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_FilterDatabase" localSheetId="0" hidden="1">表!$A$3:$H$3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<sst xmlns="http://schemas.openxmlformats.org/spreadsheetml/2006/main" count="58" uniqueCount="38">
  <si>
    <t>附件1：</t>
  </si>
  <si>
    <t>2025年三亚市公立医院校园招聘员额制专业技术人员公开招聘岗位笔试成绩</t>
  </si>
  <si>
    <t>序号</t>
  </si>
  <si>
    <t>单位</t>
  </si>
  <si>
    <t>岗位代码</t>
  </si>
  <si>
    <t>岗位</t>
  </si>
  <si>
    <t>姓名</t>
  </si>
  <si>
    <t>准考证号</t>
  </si>
  <si>
    <t>笔试成绩</t>
  </si>
  <si>
    <t>备注</t>
  </si>
  <si>
    <t>三亚市人民医院</t>
  </si>
  <si>
    <t>骨科医师</t>
  </si>
  <si>
    <t>陈后聪</t>
  </si>
  <si>
    <t>皮肤科医师</t>
  </si>
  <si>
    <t>赖诗怡</t>
  </si>
  <si>
    <t>眼科医师</t>
  </si>
  <si>
    <t>杨诗巧</t>
  </si>
  <si>
    <t>耳鼻喉科医师</t>
  </si>
  <si>
    <t>孙美妹</t>
  </si>
  <si>
    <t>三亚市中医院</t>
  </si>
  <si>
    <t>儿科医师</t>
  </si>
  <si>
    <t>符明会</t>
  </si>
  <si>
    <t>病理科医师</t>
  </si>
  <si>
    <t>崔曼</t>
  </si>
  <si>
    <t>内七科（肾病、血液净化科）医师</t>
  </si>
  <si>
    <t>郭美麟</t>
  </si>
  <si>
    <t>三亚市第二人民医院</t>
  </si>
  <si>
    <t>精神科医师</t>
  </si>
  <si>
    <t>应晓彤</t>
  </si>
  <si>
    <t>卞捷</t>
  </si>
  <si>
    <t>孟馨蕊</t>
  </si>
  <si>
    <t>马浪嫚</t>
  </si>
  <si>
    <t>秦宇</t>
  </si>
  <si>
    <t>药剂师</t>
  </si>
  <si>
    <t>邱伟珊</t>
  </si>
  <si>
    <t>付先武</t>
  </si>
  <si>
    <t>王郝婷</t>
  </si>
  <si>
    <t>范佳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</si>
</sst>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5">
    <font>
      <sz val="11"/>
      <color theme="1"/>
      <name val="宋体"/>
      <charset val="134"/>
      <scheme val="minor"/>
    </font>
    <font>
      <sz val="14"/>
      <color theme="1"/>
      <name val="黑体"/>
      <charset val="134"/>
    </font>
    <font>
      <sz val="18"/>
      <color theme="1"/>
      <name val="方正小标宋简体"/>
      <charset val="134"/>
    </font>
    <font>
      <b/>
      <sz val="12"/>
      <color theme="1"/>
      <name val="宋体"/>
      <charset val="134"/>
      <scheme val="minor"/>
    </font>
    <font>
      <sz val="12"/>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zoomScaleSheetLayoutView="60" topLeftCell="A11" workbookViewId="0">
      <selection activeCell="H17" sqref="H17"/>
    </sheetView>
  </sheetViews>
  <sheetFormatPr defaultColWidth="10" defaultRowHeight="14.4" outlineLevelCol="7"/>
  <cols>
    <col min="1" max="1" width="10" style="1"/>
    <col min="2" max="2" width="24" style="2" customWidth="1"/>
    <col min="3" max="3" width="14" customWidth="1"/>
    <col min="4" max="4" width="38.1111111111111" customWidth="1"/>
    <col min="5" max="6" width="18.1111111111111" customWidth="1"/>
    <col min="7" max="7" width="18.1111111111111" style="3" customWidth="1"/>
    <col min="8" max="8" width="22.5555555555556" customWidth="1"/>
    <col min="9" max="9" width="20.1111111111111" customWidth="1"/>
  </cols>
  <sheetData>
    <row r="1" ht="17.4" spans="1:8">
      <c r="A1" s="4" t="s">
        <v>0</v>
      </c>
      <c r="B1" s="5"/>
      <c r="C1" s="4"/>
      <c r="D1" s="4"/>
      <c r="E1" s="4"/>
      <c r="F1" s="4"/>
      <c r="G1" s="6"/>
      <c r="H1" s="4"/>
    </row>
    <row r="2" ht="44" customHeight="1" spans="1:8">
      <c r="A2" s="7" t="s">
        <v>1</v>
      </c>
      <c r="B2" s="7"/>
      <c r="C2" s="7"/>
      <c r="D2" s="7"/>
      <c r="E2" s="7"/>
      <c r="F2" s="7"/>
      <c r="G2" s="8"/>
      <c r="H2" s="7"/>
    </row>
    <row r="3" ht="48" customHeight="1" spans="1:8">
      <c r="A3" s="9" t="s">
        <v>2</v>
      </c>
      <c r="B3" s="10" t="s">
        <v>3</v>
      </c>
      <c r="C3" s="9" t="s">
        <v>4</v>
      </c>
      <c r="D3" s="9" t="s">
        <v>5</v>
      </c>
      <c r="E3" s="9" t="s">
        <v>6</v>
      </c>
      <c r="F3" s="9" t="s">
        <v>7</v>
      </c>
      <c r="G3" s="11" t="s">
        <v>8</v>
      </c>
      <c r="H3" s="9" t="s">
        <v>9</v>
      </c>
    </row>
    <row r="4" ht="43" customHeight="1" spans="1:8">
      <c r="A4" s="12">
        <v>1</v>
      </c>
      <c r="B4" s="13" t="s">
        <v>10</v>
      </c>
      <c r="C4" s="12" t="str">
        <f>"0205"</f>
        <v>0205</v>
      </c>
      <c r="D4" s="12" t="s">
        <v>11</v>
      </c>
      <c r="E4" s="12" t="s">
        <v>12</v>
      </c>
      <c r="F4" s="14">
        <v>202505110111</v>
      </c>
      <c r="G4" s="15">
        <v>72.96</v>
      </c>
      <c r="H4" s="12"/>
    </row>
    <row r="5" ht="43" customHeight="1" spans="1:8">
      <c r="A5" s="12">
        <v>2</v>
      </c>
      <c r="B5" s="13" t="s">
        <v>10</v>
      </c>
      <c r="C5" s="12" t="str">
        <f>"0206"</f>
        <v>0206</v>
      </c>
      <c r="D5" s="12" t="s">
        <v>13</v>
      </c>
      <c r="E5" s="12" t="s">
        <v>14</v>
      </c>
      <c r="F5" s="14">
        <v>202505110115</v>
      </c>
      <c r="G5" s="15">
        <v>81.6</v>
      </c>
      <c r="H5" s="12"/>
    </row>
    <row r="6" ht="43" customHeight="1" spans="1:8">
      <c r="A6" s="12">
        <v>3</v>
      </c>
      <c r="B6" s="13" t="s">
        <v>10</v>
      </c>
      <c r="C6" s="12" t="str">
        <f>"0207"</f>
        <v>0207</v>
      </c>
      <c r="D6" s="12" t="s">
        <v>15</v>
      </c>
      <c r="E6" s="12" t="s">
        <v>16</v>
      </c>
      <c r="F6" s="14">
        <v>202505110116</v>
      </c>
      <c r="G6" s="15">
        <v>80.12</v>
      </c>
      <c r="H6" s="12"/>
    </row>
    <row r="7" ht="43" customHeight="1" spans="1:8">
      <c r="A7" s="12">
        <v>4</v>
      </c>
      <c r="B7" s="13" t="s">
        <v>10</v>
      </c>
      <c r="C7" s="12" t="str">
        <f>"0208"</f>
        <v>0208</v>
      </c>
      <c r="D7" s="12" t="s">
        <v>17</v>
      </c>
      <c r="E7" s="12" t="s">
        <v>18</v>
      </c>
      <c r="F7" s="14">
        <v>202505110114</v>
      </c>
      <c r="G7" s="15">
        <v>82.68</v>
      </c>
      <c r="H7" s="12"/>
    </row>
    <row r="8" ht="43" customHeight="1" spans="1:8">
      <c r="A8" s="12">
        <v>5</v>
      </c>
      <c r="B8" s="13" t="s">
        <v>19</v>
      </c>
      <c r="C8" s="12" t="str">
        <f>"0305"</f>
        <v>0305</v>
      </c>
      <c r="D8" s="12" t="s">
        <v>20</v>
      </c>
      <c r="E8" s="12" t="s">
        <v>21</v>
      </c>
      <c r="F8" s="14">
        <v>202505110113</v>
      </c>
      <c r="G8" s="15">
        <v>64.48</v>
      </c>
      <c r="H8" s="12"/>
    </row>
    <row r="9" ht="43" customHeight="1" spans="1:8">
      <c r="A9" s="12">
        <v>6</v>
      </c>
      <c r="B9" s="13" t="s">
        <v>19</v>
      </c>
      <c r="C9" s="12" t="str">
        <f>"0309"</f>
        <v>0309</v>
      </c>
      <c r="D9" s="12" t="s">
        <v>22</v>
      </c>
      <c r="E9" s="12" t="s">
        <v>23</v>
      </c>
      <c r="F9" s="14">
        <v>202505110112</v>
      </c>
      <c r="G9" s="15">
        <v>83.28</v>
      </c>
      <c r="H9" s="12"/>
    </row>
    <row r="10" ht="43" customHeight="1" spans="1:8">
      <c r="A10" s="12">
        <v>7</v>
      </c>
      <c r="B10" s="13" t="s">
        <v>19</v>
      </c>
      <c r="C10" s="12" t="str">
        <f>"0310"</f>
        <v>0310</v>
      </c>
      <c r="D10" s="12" t="s">
        <v>24</v>
      </c>
      <c r="E10" s="12" t="s">
        <v>25</v>
      </c>
      <c r="F10" s="14">
        <v>202505110110</v>
      </c>
      <c r="G10" s="15">
        <v>56.04</v>
      </c>
      <c r="H10" s="12"/>
    </row>
    <row r="11" ht="43" customHeight="1" spans="1:8">
      <c r="A11" s="12">
        <v>8</v>
      </c>
      <c r="B11" s="13" t="s">
        <v>26</v>
      </c>
      <c r="C11" s="12" t="str">
        <f>"0501"</f>
        <v>0501</v>
      </c>
      <c r="D11" s="12" t="s">
        <v>27</v>
      </c>
      <c r="E11" s="12" t="s">
        <v>28</v>
      </c>
      <c r="F11" s="14">
        <v>202505110105</v>
      </c>
      <c r="G11" s="15">
        <v>72.96</v>
      </c>
      <c r="H11" s="12"/>
    </row>
    <row r="12" ht="43" customHeight="1" spans="1:8">
      <c r="A12" s="12">
        <v>9</v>
      </c>
      <c r="B12" s="13" t="s">
        <v>26</v>
      </c>
      <c r="C12" s="12" t="str">
        <f>"0501"</f>
        <v>0501</v>
      </c>
      <c r="D12" s="12" t="s">
        <v>27</v>
      </c>
      <c r="E12" s="12" t="s">
        <v>29</v>
      </c>
      <c r="F12" s="14">
        <v>202505110106</v>
      </c>
      <c r="G12" s="15">
        <v>84.4</v>
      </c>
      <c r="H12" s="12"/>
    </row>
    <row r="13" ht="43" customHeight="1" spans="1:8">
      <c r="A13" s="12">
        <v>10</v>
      </c>
      <c r="B13" s="13" t="s">
        <v>26</v>
      </c>
      <c r="C13" s="12" t="str">
        <f>"0501"</f>
        <v>0501</v>
      </c>
      <c r="D13" s="12" t="s">
        <v>27</v>
      </c>
      <c r="E13" s="12" t="s">
        <v>30</v>
      </c>
      <c r="F13" s="14">
        <v>202505110107</v>
      </c>
      <c r="G13" s="15">
        <v>79</v>
      </c>
      <c r="H13" s="12"/>
    </row>
    <row r="14" ht="43" customHeight="1" spans="1:8">
      <c r="A14" s="12">
        <v>11</v>
      </c>
      <c r="B14" s="13" t="s">
        <v>26</v>
      </c>
      <c r="C14" s="12" t="str">
        <f>"0501"</f>
        <v>0501</v>
      </c>
      <c r="D14" s="12" t="s">
        <v>27</v>
      </c>
      <c r="E14" s="12" t="s">
        <v>31</v>
      </c>
      <c r="F14" s="14">
        <v>202505110109</v>
      </c>
      <c r="G14" s="15">
        <v>75.08</v>
      </c>
      <c r="H14" s="12"/>
    </row>
    <row r="15" ht="43" customHeight="1" spans="1:8">
      <c r="A15" s="12">
        <v>12</v>
      </c>
      <c r="B15" s="13" t="s">
        <v>26</v>
      </c>
      <c r="C15" s="12" t="str">
        <f>"0501"</f>
        <v>0501</v>
      </c>
      <c r="D15" s="12" t="s">
        <v>27</v>
      </c>
      <c r="E15" s="12" t="s">
        <v>32</v>
      </c>
      <c r="F15" s="14">
        <v>202505110108</v>
      </c>
      <c r="G15" s="15">
        <v>40.72</v>
      </c>
      <c r="H15" s="12"/>
    </row>
    <row r="16" ht="43" customHeight="1" spans="1:8">
      <c r="A16" s="12">
        <v>13</v>
      </c>
      <c r="B16" s="13" t="s">
        <v>26</v>
      </c>
      <c r="C16" s="12" t="str">
        <f>"0506"</f>
        <v>0506</v>
      </c>
      <c r="D16" s="12" t="s">
        <v>33</v>
      </c>
      <c r="E16" s="12" t="s">
        <v>34</v>
      </c>
      <c r="F16" s="14">
        <v>202505110103</v>
      </c>
      <c r="G16" s="15">
        <v>76.28</v>
      </c>
      <c r="H16" s="12"/>
    </row>
    <row r="17" ht="43" customHeight="1" spans="1:8">
      <c r="A17" s="12">
        <v>14</v>
      </c>
      <c r="B17" s="13" t="s">
        <v>26</v>
      </c>
      <c r="C17" s="12" t="str">
        <f>"0506"</f>
        <v>0506</v>
      </c>
      <c r="D17" s="12" t="s">
        <v>33</v>
      </c>
      <c r="E17" s="12" t="s">
        <v>35</v>
      </c>
      <c r="F17" s="14">
        <v>202505110101</v>
      </c>
      <c r="G17" s="15">
        <v>79.76</v>
      </c>
      <c r="H17" s="12"/>
    </row>
    <row r="18" ht="43" customHeight="1" spans="1:8">
      <c r="A18" s="12">
        <v>15</v>
      </c>
      <c r="B18" s="13" t="s">
        <v>26</v>
      </c>
      <c r="C18" s="12" t="str">
        <f>"0506"</f>
        <v>0506</v>
      </c>
      <c r="D18" s="12" t="s">
        <v>33</v>
      </c>
      <c r="E18" s="12" t="s">
        <v>36</v>
      </c>
      <c r="F18" s="14">
        <v>202505110102</v>
      </c>
      <c r="G18" s="15">
        <v>83.68</v>
      </c>
      <c r="H18" s="12"/>
    </row>
    <row r="19" ht="43" customHeight="1" spans="1:8">
      <c r="A19" s="12">
        <v>16</v>
      </c>
      <c r="B19" s="13" t="s">
        <v>26</v>
      </c>
      <c r="C19" s="12" t="str">
        <f>"0506"</f>
        <v>0506</v>
      </c>
      <c r="D19" s="12" t="s">
        <v>33</v>
      </c>
      <c r="E19" s="12" t="s">
        <v>37</v>
      </c>
      <c r="F19" s="14">
        <v>202505110104</v>
      </c>
      <c r="G19" s="15">
        <v>82.56</v>
      </c>
      <c r="H19" s="12"/>
    </row>
  </sheetData>
  <mergeCells count="2">
    <mergeCell ref="A1:H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2025-05-11T03:03:00Z</dcterms:created>
  <dcterms:modified xsi:type="dcterms:W3CDTF">2025-05-11T08:54:55Z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B778C3B007D548F99B1B74EBD2A21C03_13</vt:lpwstr>
  </property>
  <property fmtid="{D5CDD505-2E9C-101B-9397-08002B2CF9AE}" pid="3" name="KSOProductBuildVer">
    <vt:lpwstr>2052-12.1.0.20784</vt:lpwstr>
  </property>
</Properties>
</file>