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表" sheetId="1" r:id="rId1"/>
  </sheets>
  <definedNames>
    <definedName name="_xlnm.Print_Titles" localSheetId="0">表!$2:$3</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<sst xmlns="http://schemas.openxmlformats.org/spreadsheetml/2006/main" count="28" uniqueCount="28">
  <si>
    <t>附件1：</t>
  </si>
  <si>
    <t>2025年三亚市公立医院校园招聘员额制专业技术人员公开招聘岗位面试成绩及总成绩</t>
  </si>
  <si>
    <t>序号</t>
  </si>
  <si>
    <t>岗位代码</t>
  </si>
  <si>
    <t>岗位</t>
  </si>
  <si>
    <t>准考证号</t>
  </si>
  <si>
    <t>姓名</t>
  </si>
  <si>
    <t>笔试成绩</t>
  </si>
  <si>
    <t>笔试成绩*60%</t>
  </si>
  <si>
    <t>面试成绩</t>
  </si>
  <si>
    <t>面试成绩*40%</t>
  </si>
  <si>
    <t>总成绩</t>
  </si>
  <si>
    <t>备注</t>
  </si>
  <si>
    <t>0201</t>
  </si>
  <si>
    <t>老年病科医师</t>
  </si>
  <si>
    <t>胡新慧</t>
  </si>
  <si>
    <t>0204</t>
  </si>
  <si>
    <t>普外一科医师</t>
  </si>
  <si>
    <t>文永帅</t>
  </si>
  <si>
    <t>0212</t>
  </si>
  <si>
    <t>放射科医师</t>
  </si>
  <si>
    <t>何振多</t>
  </si>
  <si>
    <t>0308</t>
  </si>
  <si>
    <t>普外科医师</t>
  </si>
  <si>
    <t>陈洁盈</t>
  </si>
  <si>
    <t>0310</t>
  </si>
  <si>
    <t>内七科（肾病、血液净化科）医师</t>
  </si>
  <si>
    <t>田淑晴</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</si>
</sst>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s>
  <fonts count="26">
    <font>
      <sz val="11"/>
      <color theme="1"/>
      <name val="宋体"/>
      <charset val="134"/>
      <scheme val="minor"/>
    </font>
    <font>
      <b/>
      <sz val="14"/>
      <color theme="1"/>
      <name val="宋体"/>
      <charset val="134"/>
      <scheme val="minor"/>
    </font>
    <font>
      <b/>
      <sz val="16"/>
      <color theme="1"/>
      <name val="宋体"/>
      <charset val="134"/>
      <scheme val="minor"/>
    </font>
    <font>
      <sz val="14"/>
      <color theme="1"/>
      <name val="宋体"/>
      <charset val="134"/>
      <scheme val="minor"/>
    </font>
    <font>
      <sz val="14"/>
      <color theme="1"/>
      <name val="黑体"/>
      <charset val="134"/>
    </font>
    <font>
      <b/>
      <sz val="20"/>
      <color theme="1"/>
      <name val="宋体"/>
      <charset val="134"/>
      <scheme val="minor"/>
    </font>
    <font>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9">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176" fontId="3" fillId="0" borderId="0" xfId="0" applyNumberFormat="1"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176" fontId="5" fillId="0" borderId="0" xfId="0" applyNumberFormat="1" applyFont="1" applyAlignment="1">
      <alignment horizontal="center" vertical="center"/>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Fill="1" applyBorder="1" applyAlignment="1">
      <alignment horizontal="center" vertical="center"/>
    </xf>
    <xf numFmtId="177" fontId="3" fillId="0" borderId="2"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3" fillId="0" borderId="3"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tabSelected="1" zoomScale="85" zoomScaleNormal="85" workbookViewId="0">
      <selection activeCell="J12" sqref="J12"/>
    </sheetView>
  </sheetViews>
  <sheetFormatPr defaultColWidth="13.3703703703704" defaultRowHeight="33" customHeight="1" outlineLevelRow="7"/>
  <cols>
    <col min="1" max="1" width="7.75" style="3" customWidth="1"/>
    <col min="2" max="2" width="17.3518518518519" style="3" customWidth="1"/>
    <col min="3" max="3" width="31.4907407407407" style="3" customWidth="1"/>
    <col min="4" max="4" width="26.5277777777778" style="3" customWidth="1"/>
    <col min="5" max="5" width="21.037037037037" style="3" customWidth="1"/>
    <col min="6" max="6" width="18.8333333333333" style="4" customWidth="1"/>
    <col min="7" max="7" width="17.4444444444444" style="4" customWidth="1"/>
    <col min="8" max="8" width="18.8333333333333" style="4" customWidth="1"/>
    <col min="9" max="9" width="17.4444444444444" style="4" customWidth="1"/>
    <col min="10" max="10" width="18.8333333333333" style="4" customWidth="1"/>
    <col min="11" max="11" width="13.9814814814815" style="3" customWidth="1"/>
    <col min="12" max="16377" width="13.3703703703704" style="3" customWidth="1"/>
    <col min="16378" max="16384" width="13.3703703703704" style="3"/>
  </cols>
  <sheetData>
    <row r="1" customHeight="1" spans="1:11">
      <c r="A1" s="5" t="s">
        <v>0</v>
      </c>
      <c r="B1" s="5"/>
      <c r="C1" s="5"/>
      <c r="D1" s="5"/>
      <c r="E1" s="5"/>
      <c r="F1" s="5"/>
      <c r="G1" s="5"/>
      <c r="H1" s="5"/>
      <c r="I1" s="5"/>
      <c r="J1" s="5"/>
      <c r="K1" s="5"/>
    </row>
    <row r="2" s="1" customFormat="1" ht="42" customHeight="1" spans="1:11">
      <c r="A2" s="6" t="s">
        <v>1</v>
      </c>
      <c r="B2" s="6"/>
      <c r="C2" s="7"/>
      <c r="D2" s="7"/>
      <c r="E2" s="7"/>
      <c r="F2" s="8"/>
      <c r="G2" s="8"/>
      <c r="H2" s="8"/>
      <c r="I2" s="8"/>
      <c r="J2" s="8"/>
      <c r="K2" s="7"/>
    </row>
    <row r="3" s="2" customFormat="1" ht="44" customHeight="1" spans="1:11">
      <c r="A3" s="9" t="s">
        <v>2</v>
      </c>
      <c r="B3" s="9" t="s">
        <v>3</v>
      </c>
      <c r="C3" s="9" t="s">
        <v>4</v>
      </c>
      <c r="D3" s="9" t="s">
        <v>5</v>
      </c>
      <c r="E3" s="9" t="s">
        <v>6</v>
      </c>
      <c r="F3" s="10" t="s">
        <v>7</v>
      </c>
      <c r="G3" s="10" t="s">
        <v>8</v>
      </c>
      <c r="H3" s="10" t="s">
        <v>9</v>
      </c>
      <c r="I3" s="10" t="s">
        <v>10</v>
      </c>
      <c r="J3" s="10" t="s">
        <v>11</v>
      </c>
      <c r="K3" s="9" t="s">
        <v>12</v>
      </c>
    </row>
    <row r="4" customHeight="1" spans="1:11">
      <c r="A4" s="11">
        <v>1</v>
      </c>
      <c r="B4" s="12" t="s">
        <v>13</v>
      </c>
      <c r="C4" s="12" t="s">
        <v>14</v>
      </c>
      <c r="D4" s="13">
        <v>202505240101</v>
      </c>
      <c r="E4" s="14" t="s">
        <v>15</v>
      </c>
      <c r="F4" s="15">
        <v>77.36</v>
      </c>
      <c r="G4" s="16">
        <f>F4*60%</f>
        <v>46.42</v>
      </c>
      <c r="H4" s="17">
        <v>82.33</v>
      </c>
      <c r="I4" s="17">
        <f>H4*40%</f>
        <v>32.93</v>
      </c>
      <c r="J4" s="17">
        <f>G4+I4</f>
        <v>79.35</v>
      </c>
      <c r="K4" s="11"/>
    </row>
    <row r="5" customHeight="1" spans="1:11">
      <c r="A5" s="11">
        <v>2</v>
      </c>
      <c r="B5" s="12" t="s">
        <v>16</v>
      </c>
      <c r="C5" s="12" t="s">
        <v>17</v>
      </c>
      <c r="D5" s="13">
        <v>202505240106</v>
      </c>
      <c r="E5" s="14" t="s">
        <v>18</v>
      </c>
      <c r="F5" s="15">
        <v>87.68</v>
      </c>
      <c r="G5" s="16">
        <f>F5*60%</f>
        <v>52.61</v>
      </c>
      <c r="H5" s="17">
        <v>84.67</v>
      </c>
      <c r="I5" s="17">
        <f>H5*40%</f>
        <v>33.87</v>
      </c>
      <c r="J5" s="17">
        <f>G5+I5</f>
        <v>86.48</v>
      </c>
      <c r="K5" s="11"/>
    </row>
    <row r="6" customHeight="1" spans="1:11">
      <c r="A6" s="11">
        <v>3</v>
      </c>
      <c r="B6" s="12" t="s">
        <v>19</v>
      </c>
      <c r="C6" s="12" t="s">
        <v>20</v>
      </c>
      <c r="D6" s="13">
        <v>202505240107</v>
      </c>
      <c r="E6" s="14" t="s">
        <v>21</v>
      </c>
      <c r="F6" s="15">
        <v>75.84</v>
      </c>
      <c r="G6" s="16">
        <f>F6*60%</f>
        <v>45.5</v>
      </c>
      <c r="H6" s="17">
        <v>67.67</v>
      </c>
      <c r="I6" s="17">
        <f>H6*40%</f>
        <v>27.07</v>
      </c>
      <c r="J6" s="17">
        <f>G6+I6</f>
        <v>72.57</v>
      </c>
      <c r="K6" s="11"/>
    </row>
    <row r="7" customHeight="1" spans="1:11">
      <c r="A7" s="11">
        <v>4</v>
      </c>
      <c r="B7" s="12" t="s">
        <v>22</v>
      </c>
      <c r="C7" s="12" t="s">
        <v>23</v>
      </c>
      <c r="D7" s="13">
        <v>202505240105</v>
      </c>
      <c r="E7" s="14" t="s">
        <v>24</v>
      </c>
      <c r="F7" s="15">
        <v>77.48</v>
      </c>
      <c r="G7" s="16">
        <f>F7*60%</f>
        <v>46.49</v>
      </c>
      <c r="H7" s="17">
        <v>80</v>
      </c>
      <c r="I7" s="17">
        <f>H7*40%</f>
        <v>32</v>
      </c>
      <c r="J7" s="17">
        <f>G7+I7</f>
        <v>78.49</v>
      </c>
      <c r="K7" s="11"/>
    </row>
    <row r="8" ht="45" customHeight="1" spans="1:11">
      <c r="A8" s="11">
        <v>5</v>
      </c>
      <c r="B8" s="12" t="s">
        <v>25</v>
      </c>
      <c r="C8" s="18" t="s">
        <v>26</v>
      </c>
      <c r="D8" s="13">
        <v>202505240102</v>
      </c>
      <c r="E8" s="14" t="s">
        <v>27</v>
      </c>
      <c r="F8" s="15">
        <v>72.68</v>
      </c>
      <c r="G8" s="16">
        <f>F8*60%</f>
        <v>43.61</v>
      </c>
      <c r="H8" s="17">
        <v>71.33</v>
      </c>
      <c r="I8" s="17">
        <f>H8*40%</f>
        <v>28.53</v>
      </c>
      <c r="J8" s="17">
        <f>G8+I8</f>
        <v>72.14</v>
      </c>
      <c r="K8" s="11"/>
    </row>
  </sheetData>
  <mergeCells count="2">
    <mergeCell ref="A1:K1"/>
    <mergeCell ref="A2:K2"/>
  </mergeCells>
  <printOptions horizontalCentered="1"/>
  <pageMargins left="0.0388888888888889" right="0.0388888888888889" top="0.275" bottom="0.196527777777778" header="0.196527777777778"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黄毅</cp:lastModifiedBy>
  <dcterms:created xsi:type="dcterms:W3CDTF">2025-04-07T07:56:00Z</dcterms:created>
  <dcterms:modified xsi:type="dcterms:W3CDTF">2025-05-24T08:46:15Z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7620839D7BF14A3AB123B143BDC0BAEE_13</vt:lpwstr>
  </property>
  <property fmtid="{D5CDD505-2E9C-101B-9397-08002B2CF9AE}" pid="3" name="KSOProductBuildVer">
    <vt:lpwstr>2052-12.1.0.21171</vt:lpwstr>
  </property>
</Properties>
</file>