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" sheetId="1" r:id="rId1"/>
  </sheets>
  <definedNames>
    <definedName name="_xlnm.Print_Titles" localSheetId="0">表!$2:$3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<sst xmlns="http://schemas.openxmlformats.org/spreadsheetml/2006/main" count="33" uniqueCount="30">
  <si>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附件3：</t>
  </si>
  <si>
    <t>2025年三亚市公立医院校园招聘员额制专业技术人员入围人员名单</t>
  </si>
  <si>
    <t>序号</t>
  </si>
  <si>
    <t>岗位代码</t>
  </si>
  <si>
    <t>岗位</t>
  </si>
  <si>
    <t>准考证号</t>
  </si>
  <si>
    <t>姓名</t>
  </si>
  <si>
    <t>总成绩
（考核成绩）</t>
  </si>
  <si>
    <t>备注</t>
  </si>
  <si>
    <t>皮肤科医师</t>
  </si>
  <si>
    <t>赖诗怡</t>
  </si>
  <si>
    <t>眼科医师</t>
  </si>
  <si>
    <t>杨诗巧</t>
  </si>
  <si>
    <t>耳鼻喉科医师</t>
  </si>
  <si>
    <t>孙美妹</t>
  </si>
  <si>
    <t>儿科医师</t>
  </si>
  <si>
    <t>符明会</t>
  </si>
  <si>
    <t>病理科医师</t>
  </si>
  <si>
    <t>崔曼</t>
  </si>
  <si>
    <t>精神科医师</t>
  </si>
  <si>
    <t>应晓彤</t>
  </si>
  <si>
    <t>卞捷</t>
  </si>
  <si>
    <t>孟馨蕊</t>
  </si>
  <si>
    <t>药剂师</t>
  </si>
  <si>
    <t>范佳</t>
  </si>
  <si>
    <t>临床医技科室医师</t>
  </si>
  <si>
    <t>姚晔</t>
  </si>
  <si>
    <t>考核岗位</t>
  </si>
  <si>
    <t>新生儿科医师</t>
  </si>
  <si>
    <t>唐惠妹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</si>
</sst>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85" zoomScaleNormal="85" topLeftCell="A4" workbookViewId="0">
      <selection activeCell="F10" sqref="F10"/>
    </sheetView>
  </sheetViews>
  <sheetFormatPr defaultColWidth="13.3703703703704" defaultRowHeight="33" customHeight="1" outlineLevelCol="6"/>
  <cols>
    <col min="1" max="1" width="7.75" style="3" customWidth="1"/>
    <col min="2" max="2" width="17.3518518518519" style="3" customWidth="1"/>
    <col min="3" max="3" width="31.3703703703704" style="3" customWidth="1"/>
    <col min="4" max="4" width="26.5462962962963" style="3" customWidth="1"/>
    <col min="5" max="5" width="18.8333333333333" style="3" customWidth="1"/>
    <col min="6" max="6" width="18.5648148148148" style="4" customWidth="1"/>
    <col min="7" max="7" width="13.9814814814815" style="3" customWidth="1"/>
    <col min="8" max="16369" width="13.3703703703704" style="3" customWidth="1"/>
    <col min="16370" max="16384" width="13.3703703703704" style="3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3" customHeight="1" spans="1:7">
      <c r="A2" s="6" t="s">
        <v>1</v>
      </c>
      <c r="B2" s="6"/>
      <c r="C2" s="7"/>
      <c r="D2" s="7"/>
      <c r="E2" s="7"/>
      <c r="F2" s="8"/>
      <c r="G2" s="7"/>
    </row>
    <row r="3" s="2" customFormat="1" ht="44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customHeight="1" spans="1:7">
      <c r="A4" s="11">
        <v>1</v>
      </c>
      <c r="B4" s="12" t="str">
        <f>"0206"</f>
        <v>0206</v>
      </c>
      <c r="C4" s="12" t="s">
        <v>9</v>
      </c>
      <c r="D4" s="13">
        <v>202505110115</v>
      </c>
      <c r="E4" s="14" t="s">
        <v>10</v>
      </c>
      <c r="F4" s="15">
        <v>80.69</v>
      </c>
      <c r="G4" s="11"/>
    </row>
    <row r="5" customHeight="1" spans="1:7">
      <c r="A5" s="11">
        <v>2</v>
      </c>
      <c r="B5" s="12" t="str">
        <f>"0207"</f>
        <v>0207</v>
      </c>
      <c r="C5" s="12" t="s">
        <v>11</v>
      </c>
      <c r="D5" s="13">
        <v>202505110116</v>
      </c>
      <c r="E5" s="14" t="s">
        <v>12</v>
      </c>
      <c r="F5" s="15">
        <v>81.67</v>
      </c>
      <c r="G5" s="11"/>
    </row>
    <row r="6" customHeight="1" spans="1:7">
      <c r="A6" s="11">
        <v>3</v>
      </c>
      <c r="B6" s="12" t="str">
        <f>"0208"</f>
        <v>0208</v>
      </c>
      <c r="C6" s="12" t="s">
        <v>13</v>
      </c>
      <c r="D6" s="13">
        <v>202505110114</v>
      </c>
      <c r="E6" s="14" t="s">
        <v>14</v>
      </c>
      <c r="F6" s="15">
        <v>81.74</v>
      </c>
      <c r="G6" s="11"/>
    </row>
    <row r="7" customHeight="1" spans="1:7">
      <c r="A7" s="11">
        <v>4</v>
      </c>
      <c r="B7" s="12" t="str">
        <f>"0305"</f>
        <v>0305</v>
      </c>
      <c r="C7" s="12" t="s">
        <v>15</v>
      </c>
      <c r="D7" s="13">
        <v>202505110113</v>
      </c>
      <c r="E7" s="14" t="s">
        <v>16</v>
      </c>
      <c r="F7" s="15">
        <v>68.02</v>
      </c>
      <c r="G7" s="11"/>
    </row>
    <row r="8" customHeight="1" spans="1:7">
      <c r="A8" s="11">
        <v>5</v>
      </c>
      <c r="B8" s="12" t="str">
        <f>"0309"</f>
        <v>0309</v>
      </c>
      <c r="C8" s="12" t="s">
        <v>17</v>
      </c>
      <c r="D8" s="13">
        <v>202505110112</v>
      </c>
      <c r="E8" s="14" t="s">
        <v>18</v>
      </c>
      <c r="F8" s="15">
        <v>83.44</v>
      </c>
      <c r="G8" s="11"/>
    </row>
    <row r="9" customHeight="1" spans="1:7">
      <c r="A9" s="11">
        <v>6</v>
      </c>
      <c r="B9" s="12" t="str">
        <f>"0501"</f>
        <v>0501</v>
      </c>
      <c r="C9" s="12" t="s">
        <v>19</v>
      </c>
      <c r="D9" s="13">
        <v>202505110105</v>
      </c>
      <c r="E9" s="14" t="s">
        <v>20</v>
      </c>
      <c r="F9" s="15">
        <v>76.05</v>
      </c>
      <c r="G9" s="11"/>
    </row>
    <row r="10" customHeight="1" spans="1:7">
      <c r="A10" s="11">
        <v>7</v>
      </c>
      <c r="B10" s="12" t="str">
        <f>"0501"</f>
        <v>0501</v>
      </c>
      <c r="C10" s="12" t="s">
        <v>19</v>
      </c>
      <c r="D10" s="13">
        <v>202505110106</v>
      </c>
      <c r="E10" s="14" t="s">
        <v>21</v>
      </c>
      <c r="F10" s="15">
        <v>75.17</v>
      </c>
      <c r="G10" s="11"/>
    </row>
    <row r="11" customHeight="1" spans="1:7">
      <c r="A11" s="11">
        <v>8</v>
      </c>
      <c r="B11" s="12" t="str">
        <f>"0501"</f>
        <v>0501</v>
      </c>
      <c r="C11" s="12" t="s">
        <v>19</v>
      </c>
      <c r="D11" s="13">
        <v>202505110107</v>
      </c>
      <c r="E11" s="14" t="s">
        <v>22</v>
      </c>
      <c r="F11" s="15">
        <v>77.53</v>
      </c>
      <c r="G11" s="11"/>
    </row>
    <row r="12" customHeight="1" spans="1:7">
      <c r="A12" s="11">
        <v>9</v>
      </c>
      <c r="B12" s="12" t="str">
        <f>"0506"</f>
        <v>0506</v>
      </c>
      <c r="C12" s="12" t="s">
        <v>23</v>
      </c>
      <c r="D12" s="13">
        <v>202505110104</v>
      </c>
      <c r="E12" s="14" t="s">
        <v>24</v>
      </c>
      <c r="F12" s="15">
        <v>81.27</v>
      </c>
      <c r="G12" s="11"/>
    </row>
    <row r="13" customHeight="1" spans="1:7">
      <c r="A13" s="11">
        <v>10</v>
      </c>
      <c r="B13" s="12" t="str">
        <f>"0101"</f>
        <v>0101</v>
      </c>
      <c r="C13" s="12" t="s">
        <v>25</v>
      </c>
      <c r="D13" s="13" t="str">
        <f>"2311******054X"</f>
        <v>2311******054X</v>
      </c>
      <c r="E13" s="14" t="s">
        <v>26</v>
      </c>
      <c r="F13" s="15">
        <v>81.67</v>
      </c>
      <c r="G13" s="11" t="s">
        <v>27</v>
      </c>
    </row>
    <row r="14" customHeight="1" spans="1:7">
      <c r="A14" s="11">
        <v>11</v>
      </c>
      <c r="B14" s="12" t="str">
        <f>"0404"</f>
        <v>0404</v>
      </c>
      <c r="C14" s="12" t="s">
        <v>28</v>
      </c>
      <c r="D14" s="13" t="str">
        <f>"4600******2129"</f>
        <v>4600******2129</v>
      </c>
      <c r="E14" s="14" t="s">
        <v>29</v>
      </c>
      <c r="F14" s="15">
        <v>82.33</v>
      </c>
      <c r="G14" s="11" t="s">
        <v>27</v>
      </c>
    </row>
  </sheetData>
  <mergeCells count="2">
    <mergeCell ref="A1:G1"/>
    <mergeCell ref="A2:G2"/>
  </mergeCells>
  <printOptions horizontalCentered="1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2025-04-07T07:56:00Z</dcterms:created>
  <dcterms:modified xsi:type="dcterms:W3CDTF">2025-05-11T14:01:04Z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C825B87884E44197B30ADE1CE8A39E26_13</vt:lpwstr>
  </property>
  <property fmtid="{D5CDD505-2E9C-101B-9397-08002B2CF9AE}" pid="3" name="KSOProductBuildVer">
    <vt:lpwstr>2052-12.1.0.20784</vt:lpwstr>
  </property>
</Properties>
</file>