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_FilterDatabase" localSheetId="0" hidden="1">表!$A$3:$J$101</definedName>
    <definedName name="_xlnm.Print_Titles" localSheetId="0">表!$2:$3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<sst xmlns="http://schemas.openxmlformats.org/spreadsheetml/2006/main" count="312" uniqueCount="254">
  <si>
    <t>附件1：</t>
  </si>
  <si>
    <t>2024年“医‘鹿’同行”三亚市公立医院公开招聘工作人员公开招聘岗位面试成绩及总成绩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</si>
  <si>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</si>
  <si>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</si>
  <si>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</si>
  <si>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</si>
  <si>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</si>
  <si>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</si>
  <si>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</si>
  <si>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</si>
  <si>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</si>
  <si>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备注</t>
  </si>
  <si>
    <t>0101-儿科医师(三亚中心医院)</t>
  </si>
  <si>
    <t>202409075412</t>
  </si>
  <si>
    <t>符秀芳</t>
  </si>
  <si>
    <t>0102-心血管疾病中心一区医师(三亚中心医院)</t>
  </si>
  <si>
    <t>202409076001</t>
  </si>
  <si>
    <t>陈宏业</t>
  </si>
  <si>
    <t>0104-心血管疾病中心三区医师(三亚中心医院)</t>
  </si>
  <si>
    <t>202409075201</t>
  </si>
  <si>
    <t>孙亮</t>
  </si>
  <si>
    <t>0105-消化内科医师(三亚中心医院)</t>
  </si>
  <si>
    <t>202409076006</t>
  </si>
  <si>
    <t>黄才湛</t>
  </si>
  <si>
    <t>0107-呼吸与危重症医学科医师(三亚中心医院)</t>
  </si>
  <si>
    <t>202409076023</t>
  </si>
  <si>
    <t>何书贞</t>
  </si>
  <si>
    <t>202409076018</t>
  </si>
  <si>
    <t>钟克耀</t>
  </si>
  <si>
    <t>202409076017</t>
  </si>
  <si>
    <t>邱观安</t>
  </si>
  <si>
    <t>0108-重症医学科医师(三亚中心医院)</t>
  </si>
  <si>
    <t>202409076026</t>
  </si>
  <si>
    <t>周慧友</t>
  </si>
  <si>
    <t>202409076027</t>
  </si>
  <si>
    <t>陈沐莉</t>
  </si>
  <si>
    <t>0109-急诊科医师(三亚中心医院)</t>
  </si>
  <si>
    <t>202409075319</t>
  </si>
  <si>
    <t>董慧惠</t>
  </si>
  <si>
    <t>202409075315</t>
  </si>
  <si>
    <t>赵宇青</t>
  </si>
  <si>
    <t>202409075313</t>
  </si>
  <si>
    <t>王俊伟</t>
  </si>
  <si>
    <t>0111-肾内科医师(三亚中心医院)</t>
  </si>
  <si>
    <t>202409076102</t>
  </si>
  <si>
    <t>戴菲</t>
  </si>
  <si>
    <t>0112-睡眠医学科医师(三亚中心医院)</t>
  </si>
  <si>
    <t>202409076104</t>
  </si>
  <si>
    <t>周倩</t>
  </si>
  <si>
    <t>0113-内分泌科医师(三亚中心医院)</t>
  </si>
  <si>
    <t>202409076115</t>
  </si>
  <si>
    <t>刘爽</t>
  </si>
  <si>
    <t>0114-风湿免疫医师(三亚中心医院)</t>
  </si>
  <si>
    <t>202409076116</t>
  </si>
  <si>
    <t>苏小优</t>
  </si>
  <si>
    <t>面试缺考</t>
  </si>
  <si>
    <t>0115-神经外科医师(三亚中心医院)</t>
  </si>
  <si>
    <t>202409075205</t>
  </si>
  <si>
    <t>唐必英</t>
  </si>
  <si>
    <t>0116-骨科医师(三亚中心医院)</t>
  </si>
  <si>
    <t>202409075912</t>
  </si>
  <si>
    <t>郭天明</t>
  </si>
  <si>
    <t>202409075911</t>
  </si>
  <si>
    <t>陈仔儒</t>
  </si>
  <si>
    <t>0117-泌尿外科医师(三亚中心医院)</t>
  </si>
  <si>
    <t>202409075209</t>
  </si>
  <si>
    <t>顾文锋</t>
  </si>
  <si>
    <t>202409075214</t>
  </si>
  <si>
    <t>杨燕飞</t>
  </si>
  <si>
    <t>202409075207</t>
  </si>
  <si>
    <t>巩宇航</t>
  </si>
  <si>
    <t>0119-疼痛医学科医师(三亚中心医院)</t>
  </si>
  <si>
    <t>202409075913</t>
  </si>
  <si>
    <t>贺万雄</t>
  </si>
  <si>
    <t>0120-胃肠外科医师(三亚中心医院)</t>
  </si>
  <si>
    <t>202409075228</t>
  </si>
  <si>
    <t>李佳成</t>
  </si>
  <si>
    <t>202409075221</t>
  </si>
  <si>
    <t>欧杰</t>
  </si>
  <si>
    <t>202409075304</t>
  </si>
  <si>
    <t>陈明会</t>
  </si>
  <si>
    <t>0122-皮肤科医师(三亚中心医院)</t>
  </si>
  <si>
    <t>202409075513</t>
  </si>
  <si>
    <t>容明蕾</t>
  </si>
  <si>
    <t>0123-麻醉手术科医师(三亚中心医院)</t>
  </si>
  <si>
    <t>202409075402</t>
  </si>
  <si>
    <t>欧阳慧</t>
  </si>
  <si>
    <t>202409075405</t>
  </si>
  <si>
    <t>郑辉易</t>
  </si>
  <si>
    <t>202409075410</t>
  </si>
  <si>
    <t>吴欣欣</t>
  </si>
  <si>
    <t>0124-口腔科医师(三亚中心医院)</t>
  </si>
  <si>
    <t>202409075008</t>
  </si>
  <si>
    <t>王慧</t>
  </si>
  <si>
    <t>202409075009</t>
  </si>
  <si>
    <t>莫礼文</t>
  </si>
  <si>
    <t>0125-公共卫生科职员(三亚中心医院)</t>
  </si>
  <si>
    <t>202409075608</t>
  </si>
  <si>
    <t>胡燕兰</t>
  </si>
  <si>
    <t>202409075606</t>
  </si>
  <si>
    <t>张晏铭</t>
  </si>
  <si>
    <t>202409075618</t>
  </si>
  <si>
    <t>罗琼</t>
  </si>
  <si>
    <t>0127-党委办公室科员(三亚中心医院)</t>
  </si>
  <si>
    <t>202409070102</t>
  </si>
  <si>
    <t>卢昱君</t>
  </si>
  <si>
    <t>202409070104</t>
  </si>
  <si>
    <t>陈钟情</t>
  </si>
  <si>
    <t>202409070103</t>
  </si>
  <si>
    <t>郑莹</t>
  </si>
  <si>
    <t>0129-组织人事科专业技术人员(三亚中心医院)</t>
  </si>
  <si>
    <t>202409070119</t>
  </si>
  <si>
    <t>李晓玲</t>
  </si>
  <si>
    <t>202409070111</t>
  </si>
  <si>
    <t>赵乐渠</t>
  </si>
  <si>
    <t>202409070106</t>
  </si>
  <si>
    <t>张一琦</t>
  </si>
  <si>
    <t>0130-财务会计(三亚中心医院)</t>
  </si>
  <si>
    <t>202409073901</t>
  </si>
  <si>
    <t>邓璟</t>
  </si>
  <si>
    <t>0211-财务部会计-2(三亚市人民医院)</t>
  </si>
  <si>
    <t>202409074322</t>
  </si>
  <si>
    <t>梁德华</t>
  </si>
  <si>
    <t>202409073929</t>
  </si>
  <si>
    <t>邢慧萍</t>
  </si>
  <si>
    <t>202409074124</t>
  </si>
  <si>
    <t>孙衍璋</t>
  </si>
  <si>
    <t>0212-党委办公室九级管理岗(三亚市人民医院)</t>
  </si>
  <si>
    <t>202409070601</t>
  </si>
  <si>
    <t>吴伟伟</t>
  </si>
  <si>
    <t>202409070227</t>
  </si>
  <si>
    <t>孙利晔</t>
  </si>
  <si>
    <t>202409070124</t>
  </si>
  <si>
    <t>陈丹丹</t>
  </si>
  <si>
    <t>202409070319</t>
  </si>
  <si>
    <t>张明浩</t>
  </si>
  <si>
    <t>0213-院长办公室九级管理岗(三亚市人民医院)</t>
  </si>
  <si>
    <t>202409070703</t>
  </si>
  <si>
    <t>黄晶晶</t>
  </si>
  <si>
    <t>202409070616</t>
  </si>
  <si>
    <t>吴国瑞</t>
  </si>
  <si>
    <t>202409070625</t>
  </si>
  <si>
    <t>林进</t>
  </si>
  <si>
    <t>0214-组织人事部人事科九级管理岗(三亚市人民医院)</t>
  </si>
  <si>
    <t>202409071111</t>
  </si>
  <si>
    <t>陈姝言</t>
  </si>
  <si>
    <t>202409071123</t>
  </si>
  <si>
    <t>许苗苗</t>
  </si>
  <si>
    <t>202409070908</t>
  </si>
  <si>
    <t>张秋青</t>
  </si>
  <si>
    <t>0215-事业拓展部九级管理岗(三亚市人民医院)</t>
  </si>
  <si>
    <t>202409071224</t>
  </si>
  <si>
    <t>尹思思</t>
  </si>
  <si>
    <t>202409071221</t>
  </si>
  <si>
    <t>龙莹瑾</t>
  </si>
  <si>
    <t>202409071414</t>
  </si>
  <si>
    <t>柯朝康</t>
  </si>
  <si>
    <t>0216-教学科研部九级管理岗(三亚市人民医院)</t>
  </si>
  <si>
    <t>202409071428</t>
  </si>
  <si>
    <t>刘雨欣</t>
  </si>
  <si>
    <t>202409071530</t>
  </si>
  <si>
    <t>刘一阳</t>
  </si>
  <si>
    <t>202409071603</t>
  </si>
  <si>
    <t>林香佳</t>
  </si>
  <si>
    <t>0217-医务部九级管理岗(三亚市人民医院)</t>
  </si>
  <si>
    <t>202409071702</t>
  </si>
  <si>
    <t>邰玥彦</t>
  </si>
  <si>
    <t>202409071713</t>
  </si>
  <si>
    <t>叶广慧</t>
  </si>
  <si>
    <t>0218-后勤保障部九级管理岗(三亚市人民医院)</t>
  </si>
  <si>
    <t>202409072214</t>
  </si>
  <si>
    <t>周慧</t>
  </si>
  <si>
    <t>202409072117</t>
  </si>
  <si>
    <t>韩健</t>
  </si>
  <si>
    <t>202409071925</t>
  </si>
  <si>
    <t>陈观卿</t>
  </si>
  <si>
    <t>0219-运营管理部九级管理岗(三亚市人民医院)</t>
  </si>
  <si>
    <t>202409073705</t>
  </si>
  <si>
    <t>郄诗超</t>
  </si>
  <si>
    <t>202409073706</t>
  </si>
  <si>
    <t>李烈卿</t>
  </si>
  <si>
    <t>202409073623</t>
  </si>
  <si>
    <t>郭扬嫩</t>
  </si>
  <si>
    <t>0220-宣传统战部九级管理岗(三亚市人民医院)</t>
  </si>
  <si>
    <t>202409073722</t>
  </si>
  <si>
    <t>唐乾月</t>
  </si>
  <si>
    <t>202409073822</t>
  </si>
  <si>
    <t>闫博文</t>
  </si>
  <si>
    <t>202409073819</t>
  </si>
  <si>
    <t>林海明</t>
  </si>
  <si>
    <t>202409073814</t>
  </si>
  <si>
    <t>王发佳</t>
  </si>
  <si>
    <t>0221-信息中心信息系统员(三亚市人民医院)</t>
  </si>
  <si>
    <t>202409075506</t>
  </si>
  <si>
    <t>符榆浩</t>
  </si>
  <si>
    <t>202409075505</t>
  </si>
  <si>
    <t>吴乾应</t>
  </si>
  <si>
    <t>202409075501</t>
  </si>
  <si>
    <t>凌士宇</t>
  </si>
  <si>
    <t>0222-审计部九级管理岗(三亚市人民医院)</t>
  </si>
  <si>
    <t>202409074909</t>
  </si>
  <si>
    <t>黄婷</t>
  </si>
  <si>
    <t>202409074624</t>
  </si>
  <si>
    <t>郭绍远</t>
  </si>
  <si>
    <t>202409074905</t>
  </si>
  <si>
    <t>唐闻仙</t>
  </si>
  <si>
    <t>0223-院感公卫部九级管理岗(三亚市人民医院)</t>
  </si>
  <si>
    <t>202409075816</t>
  </si>
  <si>
    <t>罗丁高</t>
  </si>
  <si>
    <t>202409075708</t>
  </si>
  <si>
    <t>王玉铮</t>
  </si>
  <si>
    <t>202409075720</t>
  </si>
  <si>
    <t>蔡开茎</t>
  </si>
  <si>
    <t>0230-骨科医师(三亚市人民医院)</t>
  </si>
  <si>
    <t>202409075306</t>
  </si>
  <si>
    <t>陈书奇</t>
  </si>
  <si>
    <t>202409075305</t>
  </si>
  <si>
    <t>盛运亮</t>
  </si>
  <si>
    <t>0231-普外一科（胃肠/肝胆）医师(三亚市人民医院)</t>
  </si>
  <si>
    <t>202409075307</t>
  </si>
  <si>
    <t>马家爽</t>
  </si>
  <si>
    <t>0232-耳鼻咽喉头颈外科医师(三亚市人民医院)</t>
  </si>
  <si>
    <t>202409075017</t>
  </si>
  <si>
    <t>邓丕楠</t>
  </si>
  <si>
    <t>0234-麻醉手术中心医师(三亚市人民医院)</t>
  </si>
  <si>
    <t>202409075411</t>
  </si>
  <si>
    <t>张颖</t>
  </si>
  <si>
    <t>0236-放射科技师(三亚市人民医院)</t>
  </si>
  <si>
    <t>202409076214</t>
  </si>
  <si>
    <t>陈嘉敏</t>
  </si>
  <si>
    <t>202409076212</t>
  </si>
  <si>
    <t>韦新阳</t>
  </si>
  <si>
    <t>0239-药学部药师(三亚市人民医院)</t>
  </si>
  <si>
    <t>202409076209</t>
  </si>
  <si>
    <t>陈升富</t>
  </si>
  <si>
    <t>202409076210</t>
  </si>
  <si>
    <t>梁马丹</t>
  </si>
  <si>
    <t>0241-神经内科医师(三亚市人民医院)</t>
  </si>
  <si>
    <t>202409076201</t>
  </si>
  <si>
    <t>陈睿</t>
  </si>
  <si>
    <t>202409076202</t>
  </si>
  <si>
    <t>郑丕鸶</t>
  </si>
  <si>
    <t>0244-泌尿外科医师(三亚市人民医院)</t>
  </si>
  <si>
    <t>202409075311</t>
  </si>
  <si>
    <t>孙金威</t>
  </si>
  <si>
    <t>202409075312</t>
  </si>
  <si>
    <t>张石龙</t>
  </si>
  <si>
    <t>0247-输血科技师(三亚市人民医院)</t>
  </si>
  <si>
    <t>202409075106</t>
  </si>
  <si>
    <t>蔡增玮</t>
  </si>
  <si>
    <t>202409075113</t>
  </si>
  <si>
    <t>吴英曼</t>
  </si>
  <si>
    <t>202409075103</t>
  </si>
  <si>
    <t>周浩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</si>
</sst>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workbookViewId="0">
      <pane ySplit="3" topLeftCell="A4" activePane="bottomLeft" state="frozen"/>
      <selection/>
      <selection pane="bottomLeft" activeCell="L36" sqref="L36"/>
    </sheetView>
  </sheetViews>
  <sheetFormatPr defaultColWidth="9" defaultRowHeight="38" customHeight="1"/>
  <cols>
    <col min="1" max="1" width="8.77777777777778" style="2" customWidth="1"/>
    <col min="2" max="2" width="40.1111111111111" style="2" customWidth="1"/>
    <col min="3" max="3" width="20.2222222222222" style="2" customWidth="1"/>
    <col min="4" max="4" width="11.3796296296296" style="2" customWidth="1"/>
    <col min="5" max="9" width="12.75" style="3" customWidth="1"/>
    <col min="10" max="10" width="11" style="2" customWidth="1"/>
    <col min="11" max="16384" width="9" style="2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3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</row>
    <row r="4" customHeight="1" spans="1:10">
      <c r="A4" s="8">
        <v>1</v>
      </c>
      <c r="B4" s="9" t="s">
        <v>12</v>
      </c>
      <c r="C4" s="10" t="s">
        <v>13</v>
      </c>
      <c r="D4" s="9" t="s">
        <v>14</v>
      </c>
      <c r="E4" s="11">
        <v>78.32</v>
      </c>
      <c r="F4" s="12">
        <f>E4*0.6</f>
        <v>46.99</v>
      </c>
      <c r="G4" s="12">
        <v>66</v>
      </c>
      <c r="H4" s="12">
        <f>G4*0.4</f>
        <v>26.4</v>
      </c>
      <c r="I4" s="12">
        <f>F4+H4</f>
        <v>73.39</v>
      </c>
      <c r="J4" s="8"/>
    </row>
    <row r="5" customHeight="1" spans="1:10">
      <c r="A5" s="8">
        <v>2</v>
      </c>
      <c r="B5" s="9" t="s">
        <v>15</v>
      </c>
      <c r="C5" s="10" t="s">
        <v>16</v>
      </c>
      <c r="D5" s="9" t="s">
        <v>17</v>
      </c>
      <c r="E5" s="11">
        <v>84.92</v>
      </c>
      <c r="F5" s="12">
        <f t="shared" ref="F5:F68" si="0">E5*0.6</f>
        <v>50.95</v>
      </c>
      <c r="G5" s="12">
        <v>74.67</v>
      </c>
      <c r="H5" s="12">
        <f t="shared" ref="H5:H68" si="1">G5*0.4</f>
        <v>29.87</v>
      </c>
      <c r="I5" s="12">
        <f t="shared" ref="I5:I68" si="2">F5+H5</f>
        <v>80.82</v>
      </c>
      <c r="J5" s="8"/>
    </row>
    <row r="6" customHeight="1" spans="1:10">
      <c r="A6" s="8">
        <v>3</v>
      </c>
      <c r="B6" s="9" t="s">
        <v>18</v>
      </c>
      <c r="C6" s="10" t="s">
        <v>19</v>
      </c>
      <c r="D6" s="9" t="s">
        <v>20</v>
      </c>
      <c r="E6" s="11">
        <v>78.88</v>
      </c>
      <c r="F6" s="12">
        <f t="shared" si="0"/>
        <v>47.33</v>
      </c>
      <c r="G6" s="12">
        <v>68.67</v>
      </c>
      <c r="H6" s="12">
        <f t="shared" si="1"/>
        <v>27.47</v>
      </c>
      <c r="I6" s="12">
        <f t="shared" si="2"/>
        <v>74.8</v>
      </c>
      <c r="J6" s="8"/>
    </row>
    <row r="7" customHeight="1" spans="1:10">
      <c r="A7" s="8">
        <v>4</v>
      </c>
      <c r="B7" s="9" t="s">
        <v>21</v>
      </c>
      <c r="C7" s="10" t="s">
        <v>22</v>
      </c>
      <c r="D7" s="9" t="s">
        <v>23</v>
      </c>
      <c r="E7" s="11">
        <v>75.76</v>
      </c>
      <c r="F7" s="12">
        <f t="shared" si="0"/>
        <v>45.46</v>
      </c>
      <c r="G7" s="12">
        <v>70</v>
      </c>
      <c r="H7" s="12">
        <f t="shared" si="1"/>
        <v>28</v>
      </c>
      <c r="I7" s="12">
        <f t="shared" si="2"/>
        <v>73.46</v>
      </c>
      <c r="J7" s="8"/>
    </row>
    <row r="8" customHeight="1" spans="1:10">
      <c r="A8" s="8">
        <v>5</v>
      </c>
      <c r="B8" s="9" t="s">
        <v>24</v>
      </c>
      <c r="C8" s="10" t="s">
        <v>25</v>
      </c>
      <c r="D8" s="9" t="s">
        <v>26</v>
      </c>
      <c r="E8" s="11">
        <v>79.36</v>
      </c>
      <c r="F8" s="12">
        <f t="shared" si="0"/>
        <v>47.62</v>
      </c>
      <c r="G8" s="12">
        <v>72.17</v>
      </c>
      <c r="H8" s="12">
        <f t="shared" si="1"/>
        <v>28.87</v>
      </c>
      <c r="I8" s="12">
        <f t="shared" si="2"/>
        <v>76.49</v>
      </c>
      <c r="J8" s="8"/>
    </row>
    <row r="9" customHeight="1" spans="1:10">
      <c r="A9" s="8">
        <v>6</v>
      </c>
      <c r="B9" s="9" t="s">
        <v>24</v>
      </c>
      <c r="C9" s="10" t="s">
        <v>27</v>
      </c>
      <c r="D9" s="9" t="s">
        <v>28</v>
      </c>
      <c r="E9" s="11">
        <v>76.28</v>
      </c>
      <c r="F9" s="12">
        <f t="shared" si="0"/>
        <v>45.77</v>
      </c>
      <c r="G9" s="12">
        <v>76.17</v>
      </c>
      <c r="H9" s="12">
        <f t="shared" si="1"/>
        <v>30.47</v>
      </c>
      <c r="I9" s="12">
        <f t="shared" si="2"/>
        <v>76.24</v>
      </c>
      <c r="J9" s="8"/>
    </row>
    <row r="10" customHeight="1" spans="1:10">
      <c r="A10" s="8">
        <v>7</v>
      </c>
      <c r="B10" s="9" t="s">
        <v>24</v>
      </c>
      <c r="C10" s="10" t="s">
        <v>29</v>
      </c>
      <c r="D10" s="9" t="s">
        <v>30</v>
      </c>
      <c r="E10" s="11">
        <v>82.32</v>
      </c>
      <c r="F10" s="12">
        <f t="shared" si="0"/>
        <v>49.39</v>
      </c>
      <c r="G10" s="12">
        <v>67</v>
      </c>
      <c r="H10" s="12">
        <f t="shared" si="1"/>
        <v>26.8</v>
      </c>
      <c r="I10" s="12">
        <f t="shared" si="2"/>
        <v>76.19</v>
      </c>
      <c r="J10" s="8"/>
    </row>
    <row r="11" customHeight="1" spans="1:10">
      <c r="A11" s="8">
        <v>8</v>
      </c>
      <c r="B11" s="9" t="s">
        <v>31</v>
      </c>
      <c r="C11" s="10" t="s">
        <v>32</v>
      </c>
      <c r="D11" s="9" t="s">
        <v>33</v>
      </c>
      <c r="E11" s="11">
        <v>84.92</v>
      </c>
      <c r="F11" s="12">
        <f t="shared" si="0"/>
        <v>50.95</v>
      </c>
      <c r="G11" s="12">
        <v>68.33</v>
      </c>
      <c r="H11" s="12">
        <f t="shared" si="1"/>
        <v>27.33</v>
      </c>
      <c r="I11" s="12">
        <f t="shared" si="2"/>
        <v>78.28</v>
      </c>
      <c r="J11" s="8"/>
    </row>
    <row r="12" customHeight="1" spans="1:10">
      <c r="A12" s="8">
        <v>9</v>
      </c>
      <c r="B12" s="9" t="s">
        <v>31</v>
      </c>
      <c r="C12" s="10" t="s">
        <v>34</v>
      </c>
      <c r="D12" s="9" t="s">
        <v>35</v>
      </c>
      <c r="E12" s="11">
        <v>82.12</v>
      </c>
      <c r="F12" s="12">
        <f t="shared" si="0"/>
        <v>49.27</v>
      </c>
      <c r="G12" s="12">
        <v>69.67</v>
      </c>
      <c r="H12" s="12">
        <f t="shared" si="1"/>
        <v>27.87</v>
      </c>
      <c r="I12" s="12">
        <f t="shared" si="2"/>
        <v>77.14</v>
      </c>
      <c r="J12" s="8"/>
    </row>
    <row r="13" customHeight="1" spans="1:10">
      <c r="A13" s="8">
        <v>10</v>
      </c>
      <c r="B13" s="9" t="s">
        <v>36</v>
      </c>
      <c r="C13" s="10" t="s">
        <v>37</v>
      </c>
      <c r="D13" s="9" t="s">
        <v>38</v>
      </c>
      <c r="E13" s="11">
        <v>80.48</v>
      </c>
      <c r="F13" s="12">
        <f t="shared" si="0"/>
        <v>48.29</v>
      </c>
      <c r="G13" s="12">
        <v>76.33</v>
      </c>
      <c r="H13" s="12">
        <f t="shared" si="1"/>
        <v>30.53</v>
      </c>
      <c r="I13" s="12">
        <f t="shared" si="2"/>
        <v>78.82</v>
      </c>
      <c r="J13" s="8"/>
    </row>
    <row r="14" customHeight="1" spans="1:10">
      <c r="A14" s="8">
        <v>11</v>
      </c>
      <c r="B14" s="9" t="s">
        <v>36</v>
      </c>
      <c r="C14" s="10" t="s">
        <v>39</v>
      </c>
      <c r="D14" s="9" t="s">
        <v>40</v>
      </c>
      <c r="E14" s="11">
        <v>74.08</v>
      </c>
      <c r="F14" s="12">
        <f t="shared" si="0"/>
        <v>44.45</v>
      </c>
      <c r="G14" s="12">
        <v>70.33</v>
      </c>
      <c r="H14" s="12">
        <f t="shared" si="1"/>
        <v>28.13</v>
      </c>
      <c r="I14" s="12">
        <f t="shared" si="2"/>
        <v>72.58</v>
      </c>
      <c r="J14" s="8"/>
    </row>
    <row r="15" customHeight="1" spans="1:10">
      <c r="A15" s="8">
        <v>12</v>
      </c>
      <c r="B15" s="9" t="s">
        <v>36</v>
      </c>
      <c r="C15" s="10" t="s">
        <v>41</v>
      </c>
      <c r="D15" s="9" t="s">
        <v>42</v>
      </c>
      <c r="E15" s="11">
        <v>76.12</v>
      </c>
      <c r="F15" s="12">
        <f t="shared" si="0"/>
        <v>45.67</v>
      </c>
      <c r="G15" s="12">
        <v>66.5</v>
      </c>
      <c r="H15" s="12">
        <f t="shared" si="1"/>
        <v>26.6</v>
      </c>
      <c r="I15" s="12">
        <f t="shared" si="2"/>
        <v>72.27</v>
      </c>
      <c r="J15" s="8"/>
    </row>
    <row r="16" customHeight="1" spans="1:10">
      <c r="A16" s="8">
        <v>13</v>
      </c>
      <c r="B16" s="9" t="s">
        <v>43</v>
      </c>
      <c r="C16" s="10" t="s">
        <v>44</v>
      </c>
      <c r="D16" s="9" t="s">
        <v>45</v>
      </c>
      <c r="E16" s="11">
        <v>77.72</v>
      </c>
      <c r="F16" s="12">
        <f t="shared" si="0"/>
        <v>46.63</v>
      </c>
      <c r="G16" s="12">
        <v>73.83</v>
      </c>
      <c r="H16" s="12">
        <f t="shared" si="1"/>
        <v>29.53</v>
      </c>
      <c r="I16" s="12">
        <f t="shared" si="2"/>
        <v>76.16</v>
      </c>
      <c r="J16" s="8"/>
    </row>
    <row r="17" customHeight="1" spans="1:10">
      <c r="A17" s="8">
        <v>14</v>
      </c>
      <c r="B17" s="9" t="s">
        <v>46</v>
      </c>
      <c r="C17" s="10" t="s">
        <v>47</v>
      </c>
      <c r="D17" s="9" t="s">
        <v>48</v>
      </c>
      <c r="E17" s="11">
        <v>81.12</v>
      </c>
      <c r="F17" s="12">
        <f t="shared" si="0"/>
        <v>48.67</v>
      </c>
      <c r="G17" s="12">
        <v>76.33</v>
      </c>
      <c r="H17" s="12">
        <f t="shared" si="1"/>
        <v>30.53</v>
      </c>
      <c r="I17" s="12">
        <f t="shared" si="2"/>
        <v>79.2</v>
      </c>
      <c r="J17" s="8"/>
    </row>
    <row r="18" customHeight="1" spans="1:10">
      <c r="A18" s="8">
        <v>15</v>
      </c>
      <c r="B18" s="9" t="s">
        <v>49</v>
      </c>
      <c r="C18" s="10" t="s">
        <v>50</v>
      </c>
      <c r="D18" s="9" t="s">
        <v>51</v>
      </c>
      <c r="E18" s="11">
        <v>80.12</v>
      </c>
      <c r="F18" s="12">
        <f t="shared" si="0"/>
        <v>48.07</v>
      </c>
      <c r="G18" s="12">
        <v>76</v>
      </c>
      <c r="H18" s="12">
        <f t="shared" si="1"/>
        <v>30.4</v>
      </c>
      <c r="I18" s="12">
        <f t="shared" si="2"/>
        <v>78.47</v>
      </c>
      <c r="J18" s="8"/>
    </row>
    <row r="19" customHeight="1" spans="1:10">
      <c r="A19" s="8">
        <v>16</v>
      </c>
      <c r="B19" s="9" t="s">
        <v>52</v>
      </c>
      <c r="C19" s="10" t="s">
        <v>53</v>
      </c>
      <c r="D19" s="9" t="s">
        <v>54</v>
      </c>
      <c r="E19" s="11">
        <v>79.2</v>
      </c>
      <c r="F19" s="12">
        <f t="shared" si="0"/>
        <v>47.52</v>
      </c>
      <c r="G19" s="12">
        <v>0</v>
      </c>
      <c r="H19" s="12">
        <f t="shared" si="1"/>
        <v>0</v>
      </c>
      <c r="I19" s="12">
        <f t="shared" si="2"/>
        <v>47.52</v>
      </c>
      <c r="J19" s="8" t="s">
        <v>55</v>
      </c>
    </row>
    <row r="20" customHeight="1" spans="1:10">
      <c r="A20" s="8">
        <v>17</v>
      </c>
      <c r="B20" s="9" t="s">
        <v>56</v>
      </c>
      <c r="C20" s="10" t="s">
        <v>57</v>
      </c>
      <c r="D20" s="9" t="s">
        <v>58</v>
      </c>
      <c r="E20" s="11">
        <v>71.16</v>
      </c>
      <c r="F20" s="12">
        <f t="shared" si="0"/>
        <v>42.7</v>
      </c>
      <c r="G20" s="12">
        <v>72</v>
      </c>
      <c r="H20" s="12">
        <f t="shared" si="1"/>
        <v>28.8</v>
      </c>
      <c r="I20" s="12">
        <f t="shared" si="2"/>
        <v>71.5</v>
      </c>
      <c r="J20" s="8"/>
    </row>
    <row r="21" customHeight="1" spans="1:10">
      <c r="A21" s="8">
        <v>18</v>
      </c>
      <c r="B21" s="9" t="s">
        <v>59</v>
      </c>
      <c r="C21" s="10" t="s">
        <v>60</v>
      </c>
      <c r="D21" s="9" t="s">
        <v>61</v>
      </c>
      <c r="E21" s="11">
        <v>80.36</v>
      </c>
      <c r="F21" s="12">
        <f t="shared" si="0"/>
        <v>48.22</v>
      </c>
      <c r="G21" s="12">
        <v>77.33</v>
      </c>
      <c r="H21" s="12">
        <f t="shared" si="1"/>
        <v>30.93</v>
      </c>
      <c r="I21" s="12">
        <f t="shared" si="2"/>
        <v>79.15</v>
      </c>
      <c r="J21" s="8"/>
    </row>
    <row r="22" customHeight="1" spans="1:10">
      <c r="A22" s="8">
        <v>19</v>
      </c>
      <c r="B22" s="9" t="s">
        <v>59</v>
      </c>
      <c r="C22" s="10" t="s">
        <v>62</v>
      </c>
      <c r="D22" s="9" t="s">
        <v>63</v>
      </c>
      <c r="E22" s="11">
        <v>76.52</v>
      </c>
      <c r="F22" s="12">
        <f t="shared" si="0"/>
        <v>45.91</v>
      </c>
      <c r="G22" s="12">
        <v>78.33</v>
      </c>
      <c r="H22" s="12">
        <f t="shared" si="1"/>
        <v>31.33</v>
      </c>
      <c r="I22" s="12">
        <f t="shared" si="2"/>
        <v>77.24</v>
      </c>
      <c r="J22" s="8"/>
    </row>
    <row r="23" customHeight="1" spans="1:10">
      <c r="A23" s="8">
        <v>20</v>
      </c>
      <c r="B23" s="9" t="s">
        <v>64</v>
      </c>
      <c r="C23" s="10" t="s">
        <v>65</v>
      </c>
      <c r="D23" s="9" t="s">
        <v>66</v>
      </c>
      <c r="E23" s="11">
        <v>73.8</v>
      </c>
      <c r="F23" s="12">
        <f t="shared" si="0"/>
        <v>44.28</v>
      </c>
      <c r="G23" s="12">
        <v>67.67</v>
      </c>
      <c r="H23" s="12">
        <f t="shared" si="1"/>
        <v>27.07</v>
      </c>
      <c r="I23" s="12">
        <f t="shared" si="2"/>
        <v>71.35</v>
      </c>
      <c r="J23" s="8"/>
    </row>
    <row r="24" customHeight="1" spans="1:10">
      <c r="A24" s="8">
        <v>21</v>
      </c>
      <c r="B24" s="9" t="s">
        <v>64</v>
      </c>
      <c r="C24" s="10" t="s">
        <v>67</v>
      </c>
      <c r="D24" s="9" t="s">
        <v>68</v>
      </c>
      <c r="E24" s="11">
        <v>73.08</v>
      </c>
      <c r="F24" s="12">
        <f t="shared" si="0"/>
        <v>43.85</v>
      </c>
      <c r="G24" s="12">
        <v>67.67</v>
      </c>
      <c r="H24" s="12">
        <f t="shared" si="1"/>
        <v>27.07</v>
      </c>
      <c r="I24" s="12">
        <f t="shared" si="2"/>
        <v>70.92</v>
      </c>
      <c r="J24" s="8"/>
    </row>
    <row r="25" customHeight="1" spans="1:10">
      <c r="A25" s="8">
        <v>22</v>
      </c>
      <c r="B25" s="9" t="s">
        <v>64</v>
      </c>
      <c r="C25" s="10" t="s">
        <v>69</v>
      </c>
      <c r="D25" s="9" t="s">
        <v>70</v>
      </c>
      <c r="E25" s="11">
        <v>71.24</v>
      </c>
      <c r="F25" s="12">
        <f t="shared" si="0"/>
        <v>42.74</v>
      </c>
      <c r="G25" s="12">
        <v>69</v>
      </c>
      <c r="H25" s="12">
        <f t="shared" si="1"/>
        <v>27.6</v>
      </c>
      <c r="I25" s="12">
        <f t="shared" si="2"/>
        <v>70.34</v>
      </c>
      <c r="J25" s="8"/>
    </row>
    <row r="26" customHeight="1" spans="1:10">
      <c r="A26" s="8">
        <v>23</v>
      </c>
      <c r="B26" s="9" t="s">
        <v>71</v>
      </c>
      <c r="C26" s="10" t="s">
        <v>72</v>
      </c>
      <c r="D26" s="9" t="s">
        <v>73</v>
      </c>
      <c r="E26" s="11">
        <v>82.68</v>
      </c>
      <c r="F26" s="12">
        <f t="shared" si="0"/>
        <v>49.61</v>
      </c>
      <c r="G26" s="12">
        <v>77.17</v>
      </c>
      <c r="H26" s="12">
        <f t="shared" si="1"/>
        <v>30.87</v>
      </c>
      <c r="I26" s="12">
        <f t="shared" si="2"/>
        <v>80.48</v>
      </c>
      <c r="J26" s="8"/>
    </row>
    <row r="27" customHeight="1" spans="1:10">
      <c r="A27" s="8">
        <v>24</v>
      </c>
      <c r="B27" s="9" t="s">
        <v>74</v>
      </c>
      <c r="C27" s="10" t="s">
        <v>75</v>
      </c>
      <c r="D27" s="9" t="s">
        <v>76</v>
      </c>
      <c r="E27" s="11">
        <v>74.84</v>
      </c>
      <c r="F27" s="12">
        <f t="shared" si="0"/>
        <v>44.9</v>
      </c>
      <c r="G27" s="12">
        <v>77.67</v>
      </c>
      <c r="H27" s="12">
        <f t="shared" si="1"/>
        <v>31.07</v>
      </c>
      <c r="I27" s="12">
        <f t="shared" si="2"/>
        <v>75.97</v>
      </c>
      <c r="J27" s="8"/>
    </row>
    <row r="28" customHeight="1" spans="1:10">
      <c r="A28" s="8">
        <v>25</v>
      </c>
      <c r="B28" s="9" t="s">
        <v>74</v>
      </c>
      <c r="C28" s="10" t="s">
        <v>77</v>
      </c>
      <c r="D28" s="9" t="s">
        <v>78</v>
      </c>
      <c r="E28" s="11">
        <v>69.72</v>
      </c>
      <c r="F28" s="12">
        <f t="shared" si="0"/>
        <v>41.83</v>
      </c>
      <c r="G28" s="12">
        <v>70</v>
      </c>
      <c r="H28" s="12">
        <f t="shared" si="1"/>
        <v>28</v>
      </c>
      <c r="I28" s="12">
        <f t="shared" si="2"/>
        <v>69.83</v>
      </c>
      <c r="J28" s="8"/>
    </row>
    <row r="29" customHeight="1" spans="1:10">
      <c r="A29" s="8">
        <v>26</v>
      </c>
      <c r="B29" s="9" t="s">
        <v>74</v>
      </c>
      <c r="C29" s="10" t="s">
        <v>79</v>
      </c>
      <c r="D29" s="9" t="s">
        <v>80</v>
      </c>
      <c r="E29" s="11">
        <v>72.96</v>
      </c>
      <c r="F29" s="12">
        <f t="shared" si="0"/>
        <v>43.78</v>
      </c>
      <c r="G29" s="12">
        <v>60.67</v>
      </c>
      <c r="H29" s="12">
        <f t="shared" si="1"/>
        <v>24.27</v>
      </c>
      <c r="I29" s="12">
        <f t="shared" si="2"/>
        <v>68.05</v>
      </c>
      <c r="J29" s="8"/>
    </row>
    <row r="30" customHeight="1" spans="1:10">
      <c r="A30" s="8">
        <v>27</v>
      </c>
      <c r="B30" s="9" t="s">
        <v>81</v>
      </c>
      <c r="C30" s="10" t="s">
        <v>82</v>
      </c>
      <c r="D30" s="9" t="s">
        <v>83</v>
      </c>
      <c r="E30" s="11">
        <v>73.28</v>
      </c>
      <c r="F30" s="12">
        <f t="shared" si="0"/>
        <v>43.97</v>
      </c>
      <c r="G30" s="12">
        <v>73</v>
      </c>
      <c r="H30" s="12">
        <f t="shared" si="1"/>
        <v>29.2</v>
      </c>
      <c r="I30" s="12">
        <f t="shared" si="2"/>
        <v>73.17</v>
      </c>
      <c r="J30" s="8"/>
    </row>
    <row r="31" customHeight="1" spans="1:10">
      <c r="A31" s="8">
        <v>28</v>
      </c>
      <c r="B31" s="9" t="s">
        <v>84</v>
      </c>
      <c r="C31" s="10" t="s">
        <v>85</v>
      </c>
      <c r="D31" s="9" t="s">
        <v>86</v>
      </c>
      <c r="E31" s="11">
        <v>72.04</v>
      </c>
      <c r="F31" s="12">
        <f t="shared" si="0"/>
        <v>43.22</v>
      </c>
      <c r="G31" s="12">
        <v>67.33</v>
      </c>
      <c r="H31" s="12">
        <f t="shared" si="1"/>
        <v>26.93</v>
      </c>
      <c r="I31" s="12">
        <f t="shared" si="2"/>
        <v>70.15</v>
      </c>
      <c r="J31" s="8"/>
    </row>
    <row r="32" customHeight="1" spans="1:10">
      <c r="A32" s="8">
        <v>29</v>
      </c>
      <c r="B32" s="9" t="s">
        <v>84</v>
      </c>
      <c r="C32" s="10" t="s">
        <v>87</v>
      </c>
      <c r="D32" s="9" t="s">
        <v>88</v>
      </c>
      <c r="E32" s="11">
        <v>71.36</v>
      </c>
      <c r="F32" s="12">
        <f t="shared" si="0"/>
        <v>42.82</v>
      </c>
      <c r="G32" s="12">
        <v>62</v>
      </c>
      <c r="H32" s="12">
        <f t="shared" si="1"/>
        <v>24.8</v>
      </c>
      <c r="I32" s="12">
        <f t="shared" si="2"/>
        <v>67.62</v>
      </c>
      <c r="J32" s="8"/>
    </row>
    <row r="33" customHeight="1" spans="1:10">
      <c r="A33" s="8">
        <v>30</v>
      </c>
      <c r="B33" s="9" t="s">
        <v>84</v>
      </c>
      <c r="C33" s="10" t="s">
        <v>89</v>
      </c>
      <c r="D33" s="9" t="s">
        <v>90</v>
      </c>
      <c r="E33" s="11">
        <v>71.88</v>
      </c>
      <c r="F33" s="12">
        <f t="shared" si="0"/>
        <v>43.13</v>
      </c>
      <c r="G33" s="12">
        <v>60.67</v>
      </c>
      <c r="H33" s="12">
        <f t="shared" si="1"/>
        <v>24.27</v>
      </c>
      <c r="I33" s="12">
        <f t="shared" si="2"/>
        <v>67.4</v>
      </c>
      <c r="J33" s="8"/>
    </row>
    <row r="34" customHeight="1" spans="1:10">
      <c r="A34" s="8">
        <v>31</v>
      </c>
      <c r="B34" s="9" t="s">
        <v>91</v>
      </c>
      <c r="C34" s="10" t="s">
        <v>92</v>
      </c>
      <c r="D34" s="9" t="s">
        <v>93</v>
      </c>
      <c r="E34" s="11">
        <v>80.2</v>
      </c>
      <c r="F34" s="12">
        <f t="shared" si="0"/>
        <v>48.12</v>
      </c>
      <c r="G34" s="12">
        <v>70.83</v>
      </c>
      <c r="H34" s="12">
        <f t="shared" si="1"/>
        <v>28.33</v>
      </c>
      <c r="I34" s="12">
        <f t="shared" si="2"/>
        <v>76.45</v>
      </c>
      <c r="J34" s="8"/>
    </row>
    <row r="35" customHeight="1" spans="1:10">
      <c r="A35" s="8">
        <v>32</v>
      </c>
      <c r="B35" s="9" t="s">
        <v>91</v>
      </c>
      <c r="C35" s="10" t="s">
        <v>94</v>
      </c>
      <c r="D35" s="9" t="s">
        <v>95</v>
      </c>
      <c r="E35" s="11">
        <v>81.56</v>
      </c>
      <c r="F35" s="12">
        <f t="shared" si="0"/>
        <v>48.94</v>
      </c>
      <c r="G35" s="12">
        <v>0</v>
      </c>
      <c r="H35" s="12">
        <f t="shared" si="1"/>
        <v>0</v>
      </c>
      <c r="I35" s="12">
        <f t="shared" si="2"/>
        <v>48.94</v>
      </c>
      <c r="J35" s="8" t="s">
        <v>55</v>
      </c>
    </row>
    <row r="36" customHeight="1" spans="1:10">
      <c r="A36" s="8">
        <v>33</v>
      </c>
      <c r="B36" s="9" t="s">
        <v>96</v>
      </c>
      <c r="C36" s="9" t="s">
        <v>97</v>
      </c>
      <c r="D36" s="9" t="s">
        <v>98</v>
      </c>
      <c r="E36" s="11">
        <v>80.48</v>
      </c>
      <c r="F36" s="12">
        <f t="shared" si="0"/>
        <v>48.29</v>
      </c>
      <c r="G36" s="12">
        <v>68.33</v>
      </c>
      <c r="H36" s="12">
        <f t="shared" si="1"/>
        <v>27.33</v>
      </c>
      <c r="I36" s="12">
        <f t="shared" si="2"/>
        <v>75.62</v>
      </c>
      <c r="J36" s="8"/>
    </row>
    <row r="37" customHeight="1" spans="1:10">
      <c r="A37" s="8">
        <v>34</v>
      </c>
      <c r="B37" s="9" t="s">
        <v>96</v>
      </c>
      <c r="C37" s="9" t="s">
        <v>99</v>
      </c>
      <c r="D37" s="9" t="s">
        <v>100</v>
      </c>
      <c r="E37" s="11">
        <v>72.76</v>
      </c>
      <c r="F37" s="12">
        <f t="shared" si="0"/>
        <v>43.66</v>
      </c>
      <c r="G37" s="12">
        <v>71</v>
      </c>
      <c r="H37" s="12">
        <f t="shared" si="1"/>
        <v>28.4</v>
      </c>
      <c r="I37" s="12">
        <f t="shared" si="2"/>
        <v>72.06</v>
      </c>
      <c r="J37" s="8"/>
    </row>
    <row r="38" customHeight="1" spans="1:10">
      <c r="A38" s="8">
        <v>35</v>
      </c>
      <c r="B38" s="9" t="s">
        <v>96</v>
      </c>
      <c r="C38" s="9" t="s">
        <v>101</v>
      </c>
      <c r="D38" s="9" t="s">
        <v>102</v>
      </c>
      <c r="E38" s="11">
        <v>69.16</v>
      </c>
      <c r="F38" s="12">
        <f t="shared" si="0"/>
        <v>41.5</v>
      </c>
      <c r="G38" s="12">
        <v>0</v>
      </c>
      <c r="H38" s="12">
        <f t="shared" si="1"/>
        <v>0</v>
      </c>
      <c r="I38" s="12">
        <f t="shared" si="2"/>
        <v>41.5</v>
      </c>
      <c r="J38" s="8" t="s">
        <v>55</v>
      </c>
    </row>
    <row r="39" customHeight="1" spans="1:10">
      <c r="A39" s="8">
        <v>36</v>
      </c>
      <c r="B39" s="9" t="s">
        <v>103</v>
      </c>
      <c r="C39" s="9" t="s">
        <v>104</v>
      </c>
      <c r="D39" s="9" t="s">
        <v>105</v>
      </c>
      <c r="E39" s="11">
        <v>76</v>
      </c>
      <c r="F39" s="12">
        <f t="shared" si="0"/>
        <v>45.6</v>
      </c>
      <c r="G39" s="12">
        <v>66</v>
      </c>
      <c r="H39" s="12">
        <f t="shared" si="1"/>
        <v>26.4</v>
      </c>
      <c r="I39" s="12">
        <f t="shared" si="2"/>
        <v>72</v>
      </c>
      <c r="J39" s="8"/>
    </row>
    <row r="40" customHeight="1" spans="1:10">
      <c r="A40" s="8">
        <v>37</v>
      </c>
      <c r="B40" s="9" t="s">
        <v>103</v>
      </c>
      <c r="C40" s="9" t="s">
        <v>106</v>
      </c>
      <c r="D40" s="9" t="s">
        <v>107</v>
      </c>
      <c r="E40" s="11">
        <v>68.6</v>
      </c>
      <c r="F40" s="12">
        <f t="shared" si="0"/>
        <v>41.16</v>
      </c>
      <c r="G40" s="12">
        <v>70.67</v>
      </c>
      <c r="H40" s="12">
        <f t="shared" si="1"/>
        <v>28.27</v>
      </c>
      <c r="I40" s="12">
        <f t="shared" si="2"/>
        <v>69.43</v>
      </c>
      <c r="J40" s="8"/>
    </row>
    <row r="41" customHeight="1" spans="1:10">
      <c r="A41" s="8">
        <v>38</v>
      </c>
      <c r="B41" s="9" t="s">
        <v>103</v>
      </c>
      <c r="C41" s="9" t="s">
        <v>108</v>
      </c>
      <c r="D41" s="9" t="s">
        <v>109</v>
      </c>
      <c r="E41" s="11">
        <v>67</v>
      </c>
      <c r="F41" s="12">
        <f t="shared" si="0"/>
        <v>40.2</v>
      </c>
      <c r="G41" s="12">
        <v>0</v>
      </c>
      <c r="H41" s="12">
        <f t="shared" si="1"/>
        <v>0</v>
      </c>
      <c r="I41" s="12">
        <f t="shared" si="2"/>
        <v>40.2</v>
      </c>
      <c r="J41" s="8" t="s">
        <v>55</v>
      </c>
    </row>
    <row r="42" customHeight="1" spans="1:10">
      <c r="A42" s="8">
        <v>39</v>
      </c>
      <c r="B42" s="9" t="s">
        <v>110</v>
      </c>
      <c r="C42" s="9" t="s">
        <v>111</v>
      </c>
      <c r="D42" s="9" t="s">
        <v>112</v>
      </c>
      <c r="E42" s="11">
        <v>75.8</v>
      </c>
      <c r="F42" s="12">
        <f t="shared" si="0"/>
        <v>45.48</v>
      </c>
      <c r="G42" s="12">
        <v>70.67</v>
      </c>
      <c r="H42" s="12">
        <f t="shared" si="1"/>
        <v>28.27</v>
      </c>
      <c r="I42" s="12">
        <f t="shared" si="2"/>
        <v>73.75</v>
      </c>
      <c r="J42" s="8"/>
    </row>
    <row r="43" customHeight="1" spans="1:10">
      <c r="A43" s="8">
        <v>40</v>
      </c>
      <c r="B43" s="9" t="s">
        <v>110</v>
      </c>
      <c r="C43" s="9" t="s">
        <v>113</v>
      </c>
      <c r="D43" s="9" t="s">
        <v>114</v>
      </c>
      <c r="E43" s="11">
        <v>73.9</v>
      </c>
      <c r="F43" s="12">
        <f t="shared" si="0"/>
        <v>44.34</v>
      </c>
      <c r="G43" s="12">
        <v>67.67</v>
      </c>
      <c r="H43" s="12">
        <f t="shared" si="1"/>
        <v>27.07</v>
      </c>
      <c r="I43" s="12">
        <f t="shared" si="2"/>
        <v>71.41</v>
      </c>
      <c r="J43" s="8"/>
    </row>
    <row r="44" customHeight="1" spans="1:10">
      <c r="A44" s="8">
        <v>41</v>
      </c>
      <c r="B44" s="9" t="s">
        <v>110</v>
      </c>
      <c r="C44" s="9" t="s">
        <v>115</v>
      </c>
      <c r="D44" s="9" t="s">
        <v>116</v>
      </c>
      <c r="E44" s="11">
        <v>74.4</v>
      </c>
      <c r="F44" s="12">
        <f t="shared" si="0"/>
        <v>44.64</v>
      </c>
      <c r="G44" s="12">
        <v>61.67</v>
      </c>
      <c r="H44" s="12">
        <f t="shared" si="1"/>
        <v>24.67</v>
      </c>
      <c r="I44" s="12">
        <f t="shared" si="2"/>
        <v>69.31</v>
      </c>
      <c r="J44" s="8"/>
    </row>
    <row r="45" customHeight="1" spans="1:10">
      <c r="A45" s="8">
        <v>42</v>
      </c>
      <c r="B45" s="9" t="s">
        <v>117</v>
      </c>
      <c r="C45" s="9" t="s">
        <v>118</v>
      </c>
      <c r="D45" s="9" t="s">
        <v>119</v>
      </c>
      <c r="E45" s="11">
        <v>78.76</v>
      </c>
      <c r="F45" s="12">
        <f t="shared" si="0"/>
        <v>47.26</v>
      </c>
      <c r="G45" s="12">
        <v>67</v>
      </c>
      <c r="H45" s="12">
        <f t="shared" si="1"/>
        <v>26.8</v>
      </c>
      <c r="I45" s="12">
        <f t="shared" si="2"/>
        <v>74.06</v>
      </c>
      <c r="J45" s="8"/>
    </row>
    <row r="46" customHeight="1" spans="1:10">
      <c r="A46" s="8">
        <v>43</v>
      </c>
      <c r="B46" s="9" t="s">
        <v>120</v>
      </c>
      <c r="C46" s="9" t="s">
        <v>121</v>
      </c>
      <c r="D46" s="9" t="s">
        <v>122</v>
      </c>
      <c r="E46" s="11">
        <v>88.52</v>
      </c>
      <c r="F46" s="12">
        <f t="shared" si="0"/>
        <v>53.11</v>
      </c>
      <c r="G46" s="12">
        <v>78.33</v>
      </c>
      <c r="H46" s="12">
        <f t="shared" si="1"/>
        <v>31.33</v>
      </c>
      <c r="I46" s="12">
        <f t="shared" si="2"/>
        <v>84.44</v>
      </c>
      <c r="J46" s="8"/>
    </row>
    <row r="47" customHeight="1" spans="1:10">
      <c r="A47" s="8">
        <v>44</v>
      </c>
      <c r="B47" s="9" t="s">
        <v>120</v>
      </c>
      <c r="C47" s="9" t="s">
        <v>123</v>
      </c>
      <c r="D47" s="9" t="s">
        <v>124</v>
      </c>
      <c r="E47" s="11">
        <v>85.92</v>
      </c>
      <c r="F47" s="12">
        <f t="shared" si="0"/>
        <v>51.55</v>
      </c>
      <c r="G47" s="12">
        <v>62.67</v>
      </c>
      <c r="H47" s="12">
        <f t="shared" si="1"/>
        <v>25.07</v>
      </c>
      <c r="I47" s="12">
        <f t="shared" si="2"/>
        <v>76.62</v>
      </c>
      <c r="J47" s="8"/>
    </row>
    <row r="48" customHeight="1" spans="1:10">
      <c r="A48" s="8">
        <v>45</v>
      </c>
      <c r="B48" s="9" t="s">
        <v>120</v>
      </c>
      <c r="C48" s="9" t="s">
        <v>125</v>
      </c>
      <c r="D48" s="9" t="s">
        <v>126</v>
      </c>
      <c r="E48" s="11">
        <v>84.36</v>
      </c>
      <c r="F48" s="12">
        <f t="shared" si="0"/>
        <v>50.62</v>
      </c>
      <c r="G48" s="12">
        <v>65</v>
      </c>
      <c r="H48" s="12">
        <f t="shared" si="1"/>
        <v>26</v>
      </c>
      <c r="I48" s="12">
        <f t="shared" si="2"/>
        <v>76.62</v>
      </c>
      <c r="J48" s="8"/>
    </row>
    <row r="49" customHeight="1" spans="1:10">
      <c r="A49" s="8">
        <v>46</v>
      </c>
      <c r="B49" s="9" t="s">
        <v>127</v>
      </c>
      <c r="C49" s="10" t="s">
        <v>128</v>
      </c>
      <c r="D49" s="9" t="s">
        <v>129</v>
      </c>
      <c r="E49" s="11">
        <v>79.1</v>
      </c>
      <c r="F49" s="12">
        <f t="shared" si="0"/>
        <v>47.46</v>
      </c>
      <c r="G49" s="12">
        <v>77.5</v>
      </c>
      <c r="H49" s="12">
        <f t="shared" si="1"/>
        <v>31</v>
      </c>
      <c r="I49" s="12">
        <f t="shared" si="2"/>
        <v>78.46</v>
      </c>
      <c r="J49" s="8"/>
    </row>
    <row r="50" customHeight="1" spans="1:10">
      <c r="A50" s="8">
        <v>47</v>
      </c>
      <c r="B50" s="9" t="s">
        <v>127</v>
      </c>
      <c r="C50" s="10" t="s">
        <v>130</v>
      </c>
      <c r="D50" s="9" t="s">
        <v>131</v>
      </c>
      <c r="E50" s="11">
        <v>74.3</v>
      </c>
      <c r="F50" s="12">
        <f t="shared" si="0"/>
        <v>44.58</v>
      </c>
      <c r="G50" s="12">
        <v>72.17</v>
      </c>
      <c r="H50" s="12">
        <f t="shared" si="1"/>
        <v>28.87</v>
      </c>
      <c r="I50" s="12">
        <f t="shared" si="2"/>
        <v>73.45</v>
      </c>
      <c r="J50" s="8"/>
    </row>
    <row r="51" customHeight="1" spans="1:10">
      <c r="A51" s="8">
        <v>48</v>
      </c>
      <c r="B51" s="9" t="s">
        <v>127</v>
      </c>
      <c r="C51" s="10" t="s">
        <v>132</v>
      </c>
      <c r="D51" s="9" t="s">
        <v>133</v>
      </c>
      <c r="E51" s="11">
        <v>74.3</v>
      </c>
      <c r="F51" s="12">
        <f t="shared" si="0"/>
        <v>44.58</v>
      </c>
      <c r="G51" s="12">
        <v>72</v>
      </c>
      <c r="H51" s="12">
        <f t="shared" si="1"/>
        <v>28.8</v>
      </c>
      <c r="I51" s="12">
        <f t="shared" si="2"/>
        <v>73.38</v>
      </c>
      <c r="J51" s="8"/>
    </row>
    <row r="52" customHeight="1" spans="1:10">
      <c r="A52" s="8">
        <v>49</v>
      </c>
      <c r="B52" s="9" t="s">
        <v>127</v>
      </c>
      <c r="C52" s="10" t="s">
        <v>134</v>
      </c>
      <c r="D52" s="9" t="s">
        <v>135</v>
      </c>
      <c r="E52" s="11">
        <v>78.4</v>
      </c>
      <c r="F52" s="12">
        <f t="shared" si="0"/>
        <v>47.04</v>
      </c>
      <c r="G52" s="12">
        <v>0</v>
      </c>
      <c r="H52" s="12">
        <f t="shared" si="1"/>
        <v>0</v>
      </c>
      <c r="I52" s="12">
        <f t="shared" si="2"/>
        <v>47.04</v>
      </c>
      <c r="J52" s="8" t="s">
        <v>55</v>
      </c>
    </row>
    <row r="53" customHeight="1" spans="1:10">
      <c r="A53" s="8">
        <v>50</v>
      </c>
      <c r="B53" s="9" t="s">
        <v>136</v>
      </c>
      <c r="C53" s="10" t="s">
        <v>137</v>
      </c>
      <c r="D53" s="9" t="s">
        <v>138</v>
      </c>
      <c r="E53" s="11">
        <v>79.1</v>
      </c>
      <c r="F53" s="12">
        <f t="shared" si="0"/>
        <v>47.46</v>
      </c>
      <c r="G53" s="12">
        <v>79</v>
      </c>
      <c r="H53" s="12">
        <f t="shared" si="1"/>
        <v>31.6</v>
      </c>
      <c r="I53" s="12">
        <f t="shared" si="2"/>
        <v>79.06</v>
      </c>
      <c r="J53" s="8"/>
    </row>
    <row r="54" customHeight="1" spans="1:10">
      <c r="A54" s="8">
        <v>51</v>
      </c>
      <c r="B54" s="9" t="s">
        <v>136</v>
      </c>
      <c r="C54" s="10" t="s">
        <v>139</v>
      </c>
      <c r="D54" s="9" t="s">
        <v>140</v>
      </c>
      <c r="E54" s="11">
        <v>69.1</v>
      </c>
      <c r="F54" s="12">
        <f t="shared" si="0"/>
        <v>41.46</v>
      </c>
      <c r="G54" s="12">
        <v>76</v>
      </c>
      <c r="H54" s="12">
        <f t="shared" si="1"/>
        <v>30.4</v>
      </c>
      <c r="I54" s="12">
        <f t="shared" si="2"/>
        <v>71.86</v>
      </c>
      <c r="J54" s="8"/>
    </row>
    <row r="55" customHeight="1" spans="1:10">
      <c r="A55" s="8">
        <v>52</v>
      </c>
      <c r="B55" s="9" t="s">
        <v>136</v>
      </c>
      <c r="C55" s="10" t="s">
        <v>141</v>
      </c>
      <c r="D55" s="9" t="s">
        <v>142</v>
      </c>
      <c r="E55" s="11">
        <v>70.1</v>
      </c>
      <c r="F55" s="12">
        <f t="shared" si="0"/>
        <v>42.06</v>
      </c>
      <c r="G55" s="12">
        <v>73.33</v>
      </c>
      <c r="H55" s="12">
        <f t="shared" si="1"/>
        <v>29.33</v>
      </c>
      <c r="I55" s="12">
        <f t="shared" si="2"/>
        <v>71.39</v>
      </c>
      <c r="J55" s="8"/>
    </row>
    <row r="56" customHeight="1" spans="1:10">
      <c r="A56" s="8">
        <v>53</v>
      </c>
      <c r="B56" s="9" t="s">
        <v>143</v>
      </c>
      <c r="C56" s="10" t="s">
        <v>144</v>
      </c>
      <c r="D56" s="9" t="s">
        <v>145</v>
      </c>
      <c r="E56" s="11">
        <v>73.4</v>
      </c>
      <c r="F56" s="12">
        <f t="shared" si="0"/>
        <v>44.04</v>
      </c>
      <c r="G56" s="12">
        <v>76</v>
      </c>
      <c r="H56" s="12">
        <f t="shared" si="1"/>
        <v>30.4</v>
      </c>
      <c r="I56" s="12">
        <f t="shared" si="2"/>
        <v>74.44</v>
      </c>
      <c r="J56" s="8"/>
    </row>
    <row r="57" customHeight="1" spans="1:10">
      <c r="A57" s="8">
        <v>54</v>
      </c>
      <c r="B57" s="9" t="s">
        <v>143</v>
      </c>
      <c r="C57" s="10" t="s">
        <v>146</v>
      </c>
      <c r="D57" s="9" t="s">
        <v>147</v>
      </c>
      <c r="E57" s="11">
        <v>74.6</v>
      </c>
      <c r="F57" s="12">
        <f t="shared" si="0"/>
        <v>44.76</v>
      </c>
      <c r="G57" s="12">
        <v>73.33</v>
      </c>
      <c r="H57" s="12">
        <f t="shared" si="1"/>
        <v>29.33</v>
      </c>
      <c r="I57" s="12">
        <f t="shared" si="2"/>
        <v>74.09</v>
      </c>
      <c r="J57" s="8"/>
    </row>
    <row r="58" customHeight="1" spans="1:10">
      <c r="A58" s="8">
        <v>55</v>
      </c>
      <c r="B58" s="9" t="s">
        <v>143</v>
      </c>
      <c r="C58" s="10" t="s">
        <v>148</v>
      </c>
      <c r="D58" s="9" t="s">
        <v>149</v>
      </c>
      <c r="E58" s="11">
        <v>75.3</v>
      </c>
      <c r="F58" s="12">
        <f t="shared" si="0"/>
        <v>45.18</v>
      </c>
      <c r="G58" s="12">
        <v>68</v>
      </c>
      <c r="H58" s="12">
        <f t="shared" si="1"/>
        <v>27.2</v>
      </c>
      <c r="I58" s="12">
        <f t="shared" si="2"/>
        <v>72.38</v>
      </c>
      <c r="J58" s="8"/>
    </row>
    <row r="59" customHeight="1" spans="1:10">
      <c r="A59" s="8">
        <v>56</v>
      </c>
      <c r="B59" s="9" t="s">
        <v>150</v>
      </c>
      <c r="C59" s="10" t="s">
        <v>151</v>
      </c>
      <c r="D59" s="9" t="s">
        <v>152</v>
      </c>
      <c r="E59" s="11">
        <v>76.5</v>
      </c>
      <c r="F59" s="12">
        <f t="shared" si="0"/>
        <v>45.9</v>
      </c>
      <c r="G59" s="12">
        <v>74</v>
      </c>
      <c r="H59" s="12">
        <f t="shared" si="1"/>
        <v>29.6</v>
      </c>
      <c r="I59" s="12">
        <f t="shared" si="2"/>
        <v>75.5</v>
      </c>
      <c r="J59" s="8"/>
    </row>
    <row r="60" customHeight="1" spans="1:10">
      <c r="A60" s="8">
        <v>57</v>
      </c>
      <c r="B60" s="9" t="s">
        <v>150</v>
      </c>
      <c r="C60" s="10" t="s">
        <v>153</v>
      </c>
      <c r="D60" s="9" t="s">
        <v>154</v>
      </c>
      <c r="E60" s="11">
        <v>72.9</v>
      </c>
      <c r="F60" s="12">
        <f t="shared" si="0"/>
        <v>43.74</v>
      </c>
      <c r="G60" s="12">
        <v>71.33</v>
      </c>
      <c r="H60" s="12">
        <f t="shared" si="1"/>
        <v>28.53</v>
      </c>
      <c r="I60" s="12">
        <f t="shared" si="2"/>
        <v>72.27</v>
      </c>
      <c r="J60" s="8"/>
    </row>
    <row r="61" customHeight="1" spans="1:10">
      <c r="A61" s="8">
        <v>58</v>
      </c>
      <c r="B61" s="9" t="s">
        <v>150</v>
      </c>
      <c r="C61" s="10" t="s">
        <v>155</v>
      </c>
      <c r="D61" s="9" t="s">
        <v>156</v>
      </c>
      <c r="E61" s="11">
        <v>70.2</v>
      </c>
      <c r="F61" s="12">
        <f t="shared" si="0"/>
        <v>42.12</v>
      </c>
      <c r="G61" s="12">
        <v>61</v>
      </c>
      <c r="H61" s="12">
        <f t="shared" si="1"/>
        <v>24.4</v>
      </c>
      <c r="I61" s="12">
        <f t="shared" si="2"/>
        <v>66.52</v>
      </c>
      <c r="J61" s="8"/>
    </row>
    <row r="62" customHeight="1" spans="1:10">
      <c r="A62" s="8">
        <v>59</v>
      </c>
      <c r="B62" s="9" t="s">
        <v>157</v>
      </c>
      <c r="C62" s="10" t="s">
        <v>158</v>
      </c>
      <c r="D62" s="9" t="s">
        <v>159</v>
      </c>
      <c r="E62" s="11">
        <v>77.2</v>
      </c>
      <c r="F62" s="12">
        <f t="shared" si="0"/>
        <v>46.32</v>
      </c>
      <c r="G62" s="12">
        <v>80.5</v>
      </c>
      <c r="H62" s="12">
        <f t="shared" si="1"/>
        <v>32.2</v>
      </c>
      <c r="I62" s="12">
        <f t="shared" si="2"/>
        <v>78.52</v>
      </c>
      <c r="J62" s="8"/>
    </row>
    <row r="63" customHeight="1" spans="1:10">
      <c r="A63" s="8">
        <v>60</v>
      </c>
      <c r="B63" s="9" t="s">
        <v>157</v>
      </c>
      <c r="C63" s="10" t="s">
        <v>160</v>
      </c>
      <c r="D63" s="9" t="s">
        <v>161</v>
      </c>
      <c r="E63" s="11">
        <v>69.3</v>
      </c>
      <c r="F63" s="12">
        <f t="shared" si="0"/>
        <v>41.58</v>
      </c>
      <c r="G63" s="12">
        <v>77</v>
      </c>
      <c r="H63" s="12">
        <f t="shared" si="1"/>
        <v>30.8</v>
      </c>
      <c r="I63" s="12">
        <f t="shared" si="2"/>
        <v>72.38</v>
      </c>
      <c r="J63" s="8"/>
    </row>
    <row r="64" customHeight="1" spans="1:10">
      <c r="A64" s="8">
        <v>61</v>
      </c>
      <c r="B64" s="9" t="s">
        <v>157</v>
      </c>
      <c r="C64" s="10" t="s">
        <v>162</v>
      </c>
      <c r="D64" s="9" t="s">
        <v>163</v>
      </c>
      <c r="E64" s="11">
        <v>64.6</v>
      </c>
      <c r="F64" s="12">
        <f t="shared" si="0"/>
        <v>38.76</v>
      </c>
      <c r="G64" s="12">
        <v>76</v>
      </c>
      <c r="H64" s="12">
        <f t="shared" si="1"/>
        <v>30.4</v>
      </c>
      <c r="I64" s="12">
        <f t="shared" si="2"/>
        <v>69.16</v>
      </c>
      <c r="J64" s="8"/>
    </row>
    <row r="65" customHeight="1" spans="1:10">
      <c r="A65" s="8">
        <v>62</v>
      </c>
      <c r="B65" s="9" t="s">
        <v>164</v>
      </c>
      <c r="C65" s="10" t="s">
        <v>165</v>
      </c>
      <c r="D65" s="9" t="s">
        <v>166</v>
      </c>
      <c r="E65" s="11">
        <v>61.9</v>
      </c>
      <c r="F65" s="12">
        <f t="shared" si="0"/>
        <v>37.14</v>
      </c>
      <c r="G65" s="12">
        <v>75</v>
      </c>
      <c r="H65" s="12">
        <f t="shared" si="1"/>
        <v>30</v>
      </c>
      <c r="I65" s="12">
        <f t="shared" si="2"/>
        <v>67.14</v>
      </c>
      <c r="J65" s="8"/>
    </row>
    <row r="66" customHeight="1" spans="1:10">
      <c r="A66" s="8">
        <v>63</v>
      </c>
      <c r="B66" s="9" t="s">
        <v>164</v>
      </c>
      <c r="C66" s="10" t="s">
        <v>167</v>
      </c>
      <c r="D66" s="9" t="s">
        <v>168</v>
      </c>
      <c r="E66" s="11">
        <v>61.5</v>
      </c>
      <c r="F66" s="12">
        <f t="shared" si="0"/>
        <v>36.9</v>
      </c>
      <c r="G66" s="12">
        <v>64</v>
      </c>
      <c r="H66" s="12">
        <f t="shared" si="1"/>
        <v>25.6</v>
      </c>
      <c r="I66" s="12">
        <f t="shared" si="2"/>
        <v>62.5</v>
      </c>
      <c r="J66" s="8"/>
    </row>
    <row r="67" customHeight="1" spans="1:10">
      <c r="A67" s="8">
        <v>64</v>
      </c>
      <c r="B67" s="9" t="s">
        <v>169</v>
      </c>
      <c r="C67" s="10" t="s">
        <v>170</v>
      </c>
      <c r="D67" s="9" t="s">
        <v>171</v>
      </c>
      <c r="E67" s="11">
        <v>73.9</v>
      </c>
      <c r="F67" s="12">
        <f t="shared" si="0"/>
        <v>44.34</v>
      </c>
      <c r="G67" s="12">
        <v>77.83</v>
      </c>
      <c r="H67" s="12">
        <f t="shared" si="1"/>
        <v>31.13</v>
      </c>
      <c r="I67" s="12">
        <f t="shared" si="2"/>
        <v>75.47</v>
      </c>
      <c r="J67" s="8"/>
    </row>
    <row r="68" customHeight="1" spans="1:10">
      <c r="A68" s="8">
        <v>65</v>
      </c>
      <c r="B68" s="9" t="s">
        <v>169</v>
      </c>
      <c r="C68" s="10" t="s">
        <v>172</v>
      </c>
      <c r="D68" s="9" t="s">
        <v>173</v>
      </c>
      <c r="E68" s="11">
        <v>77</v>
      </c>
      <c r="F68" s="12">
        <f t="shared" si="0"/>
        <v>46.2</v>
      </c>
      <c r="G68" s="12">
        <v>73</v>
      </c>
      <c r="H68" s="12">
        <f t="shared" si="1"/>
        <v>29.2</v>
      </c>
      <c r="I68" s="12">
        <f t="shared" si="2"/>
        <v>75.4</v>
      </c>
      <c r="J68" s="8"/>
    </row>
    <row r="69" customHeight="1" spans="1:10">
      <c r="A69" s="8">
        <v>66</v>
      </c>
      <c r="B69" s="9" t="s">
        <v>169</v>
      </c>
      <c r="C69" s="10" t="s">
        <v>174</v>
      </c>
      <c r="D69" s="9" t="s">
        <v>175</v>
      </c>
      <c r="E69" s="11">
        <v>73.9</v>
      </c>
      <c r="F69" s="12">
        <f t="shared" ref="F69:F101" si="3">E69*0.6</f>
        <v>44.34</v>
      </c>
      <c r="G69" s="12">
        <v>67.83</v>
      </c>
      <c r="H69" s="12">
        <f t="shared" ref="H69:H101" si="4">G69*0.4</f>
        <v>27.13</v>
      </c>
      <c r="I69" s="12">
        <f t="shared" ref="I69:I101" si="5">F69+H69</f>
        <v>71.47</v>
      </c>
      <c r="J69" s="8"/>
    </row>
    <row r="70" customHeight="1" spans="1:10">
      <c r="A70" s="8">
        <v>67</v>
      </c>
      <c r="B70" s="9" t="s">
        <v>176</v>
      </c>
      <c r="C70" s="10" t="s">
        <v>177</v>
      </c>
      <c r="D70" s="9" t="s">
        <v>178</v>
      </c>
      <c r="E70" s="11">
        <v>72</v>
      </c>
      <c r="F70" s="12">
        <f t="shared" si="3"/>
        <v>43.2</v>
      </c>
      <c r="G70" s="12">
        <v>76.67</v>
      </c>
      <c r="H70" s="12">
        <f t="shared" si="4"/>
        <v>30.67</v>
      </c>
      <c r="I70" s="12">
        <f t="shared" si="5"/>
        <v>73.87</v>
      </c>
      <c r="J70" s="8"/>
    </row>
    <row r="71" customHeight="1" spans="1:10">
      <c r="A71" s="8">
        <v>68</v>
      </c>
      <c r="B71" s="9" t="s">
        <v>176</v>
      </c>
      <c r="C71" s="10" t="s">
        <v>179</v>
      </c>
      <c r="D71" s="9" t="s">
        <v>180</v>
      </c>
      <c r="E71" s="11">
        <v>69.8</v>
      </c>
      <c r="F71" s="12">
        <f t="shared" si="3"/>
        <v>41.88</v>
      </c>
      <c r="G71" s="12">
        <v>71.17</v>
      </c>
      <c r="H71" s="12">
        <f t="shared" si="4"/>
        <v>28.47</v>
      </c>
      <c r="I71" s="12">
        <f t="shared" si="5"/>
        <v>70.35</v>
      </c>
      <c r="J71" s="8"/>
    </row>
    <row r="72" customHeight="1" spans="1:10">
      <c r="A72" s="8">
        <v>69</v>
      </c>
      <c r="B72" s="9" t="s">
        <v>176</v>
      </c>
      <c r="C72" s="10" t="s">
        <v>181</v>
      </c>
      <c r="D72" s="9" t="s">
        <v>182</v>
      </c>
      <c r="E72" s="11">
        <v>68.1</v>
      </c>
      <c r="F72" s="12">
        <f t="shared" si="3"/>
        <v>40.86</v>
      </c>
      <c r="G72" s="12">
        <v>71.83</v>
      </c>
      <c r="H72" s="12">
        <f t="shared" si="4"/>
        <v>28.73</v>
      </c>
      <c r="I72" s="12">
        <f t="shared" si="5"/>
        <v>69.59</v>
      </c>
      <c r="J72" s="8"/>
    </row>
    <row r="73" customHeight="1" spans="1:10">
      <c r="A73" s="8">
        <v>70</v>
      </c>
      <c r="B73" s="9" t="s">
        <v>183</v>
      </c>
      <c r="C73" s="9" t="s">
        <v>184</v>
      </c>
      <c r="D73" s="9" t="s">
        <v>185</v>
      </c>
      <c r="E73" s="11">
        <v>76.2</v>
      </c>
      <c r="F73" s="12">
        <f t="shared" si="3"/>
        <v>45.72</v>
      </c>
      <c r="G73" s="12">
        <v>69.33</v>
      </c>
      <c r="H73" s="12">
        <f t="shared" si="4"/>
        <v>27.73</v>
      </c>
      <c r="I73" s="12">
        <f t="shared" si="5"/>
        <v>73.45</v>
      </c>
      <c r="J73" s="8"/>
    </row>
    <row r="74" customHeight="1" spans="1:10">
      <c r="A74" s="8">
        <v>71</v>
      </c>
      <c r="B74" s="9" t="s">
        <v>183</v>
      </c>
      <c r="C74" s="9" t="s">
        <v>186</v>
      </c>
      <c r="D74" s="9" t="s">
        <v>187</v>
      </c>
      <c r="E74" s="11">
        <v>68.6</v>
      </c>
      <c r="F74" s="12">
        <f t="shared" si="3"/>
        <v>41.16</v>
      </c>
      <c r="G74" s="12">
        <v>66.67</v>
      </c>
      <c r="H74" s="12">
        <f t="shared" si="4"/>
        <v>26.67</v>
      </c>
      <c r="I74" s="12">
        <f t="shared" si="5"/>
        <v>67.83</v>
      </c>
      <c r="J74" s="8"/>
    </row>
    <row r="75" customHeight="1" spans="1:10">
      <c r="A75" s="8">
        <v>72</v>
      </c>
      <c r="B75" s="9" t="s">
        <v>183</v>
      </c>
      <c r="C75" s="9" t="s">
        <v>188</v>
      </c>
      <c r="D75" s="9" t="s">
        <v>189</v>
      </c>
      <c r="E75" s="11">
        <v>68.8</v>
      </c>
      <c r="F75" s="12">
        <f t="shared" si="3"/>
        <v>41.28</v>
      </c>
      <c r="G75" s="12">
        <v>66.33</v>
      </c>
      <c r="H75" s="12">
        <f t="shared" si="4"/>
        <v>26.53</v>
      </c>
      <c r="I75" s="12">
        <f t="shared" si="5"/>
        <v>67.81</v>
      </c>
      <c r="J75" s="8"/>
    </row>
    <row r="76" customHeight="1" spans="1:10">
      <c r="A76" s="8">
        <v>73</v>
      </c>
      <c r="B76" s="9" t="s">
        <v>183</v>
      </c>
      <c r="C76" s="9" t="s">
        <v>190</v>
      </c>
      <c r="D76" s="9" t="s">
        <v>191</v>
      </c>
      <c r="E76" s="11">
        <v>68.6</v>
      </c>
      <c r="F76" s="12">
        <f t="shared" si="3"/>
        <v>41.16</v>
      </c>
      <c r="G76" s="12">
        <v>65</v>
      </c>
      <c r="H76" s="12">
        <f t="shared" si="4"/>
        <v>26</v>
      </c>
      <c r="I76" s="12">
        <f t="shared" si="5"/>
        <v>67.16</v>
      </c>
      <c r="J76" s="8"/>
    </row>
    <row r="77" customHeight="1" spans="1:10">
      <c r="A77" s="8">
        <v>74</v>
      </c>
      <c r="B77" s="9" t="s">
        <v>192</v>
      </c>
      <c r="C77" s="9" t="s">
        <v>193</v>
      </c>
      <c r="D77" s="9" t="s">
        <v>194</v>
      </c>
      <c r="E77" s="11">
        <v>68.84</v>
      </c>
      <c r="F77" s="12">
        <f t="shared" si="3"/>
        <v>41.3</v>
      </c>
      <c r="G77" s="12">
        <v>66.67</v>
      </c>
      <c r="H77" s="12">
        <f t="shared" si="4"/>
        <v>26.67</v>
      </c>
      <c r="I77" s="12">
        <f t="shared" si="5"/>
        <v>67.97</v>
      </c>
      <c r="J77" s="8"/>
    </row>
    <row r="78" customHeight="1" spans="1:10">
      <c r="A78" s="8">
        <v>75</v>
      </c>
      <c r="B78" s="9" t="s">
        <v>192</v>
      </c>
      <c r="C78" s="9" t="s">
        <v>195</v>
      </c>
      <c r="D78" s="9" t="s">
        <v>196</v>
      </c>
      <c r="E78" s="11">
        <v>64.68</v>
      </c>
      <c r="F78" s="12">
        <f t="shared" si="3"/>
        <v>38.81</v>
      </c>
      <c r="G78" s="12">
        <v>69.33</v>
      </c>
      <c r="H78" s="12">
        <f t="shared" si="4"/>
        <v>27.73</v>
      </c>
      <c r="I78" s="12">
        <f t="shared" si="5"/>
        <v>66.54</v>
      </c>
      <c r="J78" s="8"/>
    </row>
    <row r="79" customHeight="1" spans="1:10">
      <c r="A79" s="8">
        <v>76</v>
      </c>
      <c r="B79" s="9" t="s">
        <v>192</v>
      </c>
      <c r="C79" s="9" t="s">
        <v>197</v>
      </c>
      <c r="D79" s="9" t="s">
        <v>198</v>
      </c>
      <c r="E79" s="11">
        <v>65.56</v>
      </c>
      <c r="F79" s="12">
        <f t="shared" si="3"/>
        <v>39.34</v>
      </c>
      <c r="G79" s="12">
        <v>65.67</v>
      </c>
      <c r="H79" s="12">
        <f t="shared" si="4"/>
        <v>26.27</v>
      </c>
      <c r="I79" s="12">
        <f t="shared" si="5"/>
        <v>65.61</v>
      </c>
      <c r="J79" s="8"/>
    </row>
    <row r="80" customHeight="1" spans="1:10">
      <c r="A80" s="8">
        <v>77</v>
      </c>
      <c r="B80" s="9" t="s">
        <v>199</v>
      </c>
      <c r="C80" s="9" t="s">
        <v>200</v>
      </c>
      <c r="D80" s="9" t="s">
        <v>201</v>
      </c>
      <c r="E80" s="11">
        <v>85.4</v>
      </c>
      <c r="F80" s="12">
        <f t="shared" si="3"/>
        <v>51.24</v>
      </c>
      <c r="G80" s="12">
        <v>63.67</v>
      </c>
      <c r="H80" s="12">
        <f t="shared" si="4"/>
        <v>25.47</v>
      </c>
      <c r="I80" s="12">
        <f t="shared" si="5"/>
        <v>76.71</v>
      </c>
      <c r="J80" s="8"/>
    </row>
    <row r="81" customHeight="1" spans="1:10">
      <c r="A81" s="8">
        <v>78</v>
      </c>
      <c r="B81" s="9" t="s">
        <v>199</v>
      </c>
      <c r="C81" s="9" t="s">
        <v>202</v>
      </c>
      <c r="D81" s="9" t="s">
        <v>203</v>
      </c>
      <c r="E81" s="11">
        <v>82.6</v>
      </c>
      <c r="F81" s="12">
        <f t="shared" si="3"/>
        <v>49.56</v>
      </c>
      <c r="G81" s="12">
        <v>66.67</v>
      </c>
      <c r="H81" s="12">
        <f t="shared" si="4"/>
        <v>26.67</v>
      </c>
      <c r="I81" s="12">
        <f t="shared" si="5"/>
        <v>76.23</v>
      </c>
      <c r="J81" s="8"/>
    </row>
    <row r="82" customHeight="1" spans="1:10">
      <c r="A82" s="8">
        <v>79</v>
      </c>
      <c r="B82" s="9" t="s">
        <v>199</v>
      </c>
      <c r="C82" s="9" t="s">
        <v>204</v>
      </c>
      <c r="D82" s="9" t="s">
        <v>205</v>
      </c>
      <c r="E82" s="11">
        <v>79.44</v>
      </c>
      <c r="F82" s="12">
        <f t="shared" si="3"/>
        <v>47.66</v>
      </c>
      <c r="G82" s="12">
        <v>70.67</v>
      </c>
      <c r="H82" s="12">
        <f t="shared" si="4"/>
        <v>28.27</v>
      </c>
      <c r="I82" s="12">
        <f t="shared" si="5"/>
        <v>75.93</v>
      </c>
      <c r="J82" s="8"/>
    </row>
    <row r="83" customHeight="1" spans="1:10">
      <c r="A83" s="8">
        <v>80</v>
      </c>
      <c r="B83" s="9" t="s">
        <v>206</v>
      </c>
      <c r="C83" s="9" t="s">
        <v>207</v>
      </c>
      <c r="D83" s="9" t="s">
        <v>208</v>
      </c>
      <c r="E83" s="11">
        <v>74.6</v>
      </c>
      <c r="F83" s="12">
        <f t="shared" si="3"/>
        <v>44.76</v>
      </c>
      <c r="G83" s="12">
        <v>66.33</v>
      </c>
      <c r="H83" s="12">
        <f t="shared" si="4"/>
        <v>26.53</v>
      </c>
      <c r="I83" s="12">
        <f t="shared" si="5"/>
        <v>71.29</v>
      </c>
      <c r="J83" s="8"/>
    </row>
    <row r="84" customHeight="1" spans="1:10">
      <c r="A84" s="8">
        <v>81</v>
      </c>
      <c r="B84" s="9" t="s">
        <v>206</v>
      </c>
      <c r="C84" s="9" t="s">
        <v>209</v>
      </c>
      <c r="D84" s="9" t="s">
        <v>210</v>
      </c>
      <c r="E84" s="11">
        <v>68</v>
      </c>
      <c r="F84" s="12">
        <f t="shared" si="3"/>
        <v>40.8</v>
      </c>
      <c r="G84" s="12">
        <v>64.67</v>
      </c>
      <c r="H84" s="12">
        <f t="shared" si="4"/>
        <v>25.87</v>
      </c>
      <c r="I84" s="12">
        <f t="shared" si="5"/>
        <v>66.67</v>
      </c>
      <c r="J84" s="8"/>
    </row>
    <row r="85" customHeight="1" spans="1:10">
      <c r="A85" s="8">
        <v>82</v>
      </c>
      <c r="B85" s="9" t="s">
        <v>206</v>
      </c>
      <c r="C85" s="9" t="s">
        <v>211</v>
      </c>
      <c r="D85" s="9" t="s">
        <v>212</v>
      </c>
      <c r="E85" s="11">
        <v>67.32</v>
      </c>
      <c r="F85" s="12">
        <f t="shared" si="3"/>
        <v>40.39</v>
      </c>
      <c r="G85" s="12">
        <v>63.67</v>
      </c>
      <c r="H85" s="12">
        <f t="shared" si="4"/>
        <v>25.47</v>
      </c>
      <c r="I85" s="12">
        <f t="shared" si="5"/>
        <v>65.86</v>
      </c>
      <c r="J85" s="8"/>
    </row>
    <row r="86" customHeight="1" spans="1:10">
      <c r="A86" s="8">
        <v>83</v>
      </c>
      <c r="B86" s="9" t="s">
        <v>213</v>
      </c>
      <c r="C86" s="10" t="s">
        <v>214</v>
      </c>
      <c r="D86" s="9" t="s">
        <v>215</v>
      </c>
      <c r="E86" s="11">
        <v>72.72</v>
      </c>
      <c r="F86" s="12">
        <f t="shared" si="3"/>
        <v>43.63</v>
      </c>
      <c r="G86" s="12">
        <v>79.33</v>
      </c>
      <c r="H86" s="12">
        <f t="shared" si="4"/>
        <v>31.73</v>
      </c>
      <c r="I86" s="12">
        <f t="shared" si="5"/>
        <v>75.36</v>
      </c>
      <c r="J86" s="8"/>
    </row>
    <row r="87" customHeight="1" spans="1:10">
      <c r="A87" s="8">
        <v>84</v>
      </c>
      <c r="B87" s="9" t="s">
        <v>213</v>
      </c>
      <c r="C87" s="10" t="s">
        <v>216</v>
      </c>
      <c r="D87" s="9" t="s">
        <v>217</v>
      </c>
      <c r="E87" s="11">
        <v>69.04</v>
      </c>
      <c r="F87" s="12">
        <f t="shared" si="3"/>
        <v>41.42</v>
      </c>
      <c r="G87" s="12">
        <v>67.67</v>
      </c>
      <c r="H87" s="12">
        <f t="shared" si="4"/>
        <v>27.07</v>
      </c>
      <c r="I87" s="12">
        <f t="shared" si="5"/>
        <v>68.49</v>
      </c>
      <c r="J87" s="8"/>
    </row>
    <row r="88" customHeight="1" spans="1:10">
      <c r="A88" s="8">
        <v>85</v>
      </c>
      <c r="B88" s="9" t="s">
        <v>218</v>
      </c>
      <c r="C88" s="10" t="s">
        <v>219</v>
      </c>
      <c r="D88" s="9" t="s">
        <v>220</v>
      </c>
      <c r="E88" s="11">
        <v>73.92</v>
      </c>
      <c r="F88" s="12">
        <f t="shared" si="3"/>
        <v>44.35</v>
      </c>
      <c r="G88" s="12">
        <v>82.33</v>
      </c>
      <c r="H88" s="12">
        <f t="shared" si="4"/>
        <v>32.93</v>
      </c>
      <c r="I88" s="12">
        <f t="shared" si="5"/>
        <v>77.28</v>
      </c>
      <c r="J88" s="8"/>
    </row>
    <row r="89" customHeight="1" spans="1:10">
      <c r="A89" s="8">
        <v>86</v>
      </c>
      <c r="B89" s="9" t="s">
        <v>221</v>
      </c>
      <c r="C89" s="10" t="s">
        <v>222</v>
      </c>
      <c r="D89" s="9" t="s">
        <v>223</v>
      </c>
      <c r="E89" s="11">
        <v>63.08</v>
      </c>
      <c r="F89" s="12">
        <f t="shared" si="3"/>
        <v>37.85</v>
      </c>
      <c r="G89" s="12">
        <v>69.67</v>
      </c>
      <c r="H89" s="12">
        <f t="shared" si="4"/>
        <v>27.87</v>
      </c>
      <c r="I89" s="12">
        <f t="shared" si="5"/>
        <v>65.72</v>
      </c>
      <c r="J89" s="8"/>
    </row>
    <row r="90" customHeight="1" spans="1:10">
      <c r="A90" s="8">
        <v>87</v>
      </c>
      <c r="B90" s="9" t="s">
        <v>224</v>
      </c>
      <c r="C90" s="10" t="s">
        <v>225</v>
      </c>
      <c r="D90" s="9" t="s">
        <v>226</v>
      </c>
      <c r="E90" s="11">
        <v>67.04</v>
      </c>
      <c r="F90" s="12">
        <f t="shared" si="3"/>
        <v>40.22</v>
      </c>
      <c r="G90" s="12">
        <v>68.67</v>
      </c>
      <c r="H90" s="12">
        <f t="shared" si="4"/>
        <v>27.47</v>
      </c>
      <c r="I90" s="12">
        <f t="shared" si="5"/>
        <v>67.69</v>
      </c>
      <c r="J90" s="8"/>
    </row>
    <row r="91" customHeight="1" spans="1:10">
      <c r="A91" s="8">
        <v>88</v>
      </c>
      <c r="B91" s="9" t="s">
        <v>227</v>
      </c>
      <c r="C91" s="10" t="s">
        <v>228</v>
      </c>
      <c r="D91" s="9" t="s">
        <v>229</v>
      </c>
      <c r="E91" s="11">
        <v>61.2</v>
      </c>
      <c r="F91" s="12">
        <f t="shared" si="3"/>
        <v>36.72</v>
      </c>
      <c r="G91" s="12">
        <v>64</v>
      </c>
      <c r="H91" s="12">
        <f t="shared" si="4"/>
        <v>25.6</v>
      </c>
      <c r="I91" s="12">
        <f t="shared" si="5"/>
        <v>62.32</v>
      </c>
      <c r="J91" s="8"/>
    </row>
    <row r="92" customHeight="1" spans="1:10">
      <c r="A92" s="8">
        <v>89</v>
      </c>
      <c r="B92" s="9" t="s">
        <v>227</v>
      </c>
      <c r="C92" s="10" t="s">
        <v>230</v>
      </c>
      <c r="D92" s="9" t="s">
        <v>231</v>
      </c>
      <c r="E92" s="11">
        <v>54.84</v>
      </c>
      <c r="F92" s="12">
        <f t="shared" si="3"/>
        <v>32.9</v>
      </c>
      <c r="G92" s="12">
        <v>69</v>
      </c>
      <c r="H92" s="12">
        <f t="shared" si="4"/>
        <v>27.6</v>
      </c>
      <c r="I92" s="12">
        <f t="shared" si="5"/>
        <v>60.5</v>
      </c>
      <c r="J92" s="8"/>
    </row>
    <row r="93" customHeight="1" spans="1:10">
      <c r="A93" s="8">
        <v>90</v>
      </c>
      <c r="B93" s="9" t="s">
        <v>232</v>
      </c>
      <c r="C93" s="10" t="s">
        <v>233</v>
      </c>
      <c r="D93" s="9" t="s">
        <v>234</v>
      </c>
      <c r="E93" s="11">
        <v>77.16</v>
      </c>
      <c r="F93" s="12">
        <f t="shared" si="3"/>
        <v>46.3</v>
      </c>
      <c r="G93" s="12">
        <v>73.67</v>
      </c>
      <c r="H93" s="12">
        <f t="shared" si="4"/>
        <v>29.47</v>
      </c>
      <c r="I93" s="12">
        <f t="shared" si="5"/>
        <v>75.77</v>
      </c>
      <c r="J93" s="8"/>
    </row>
    <row r="94" customHeight="1" spans="1:10">
      <c r="A94" s="8">
        <v>91</v>
      </c>
      <c r="B94" s="9" t="s">
        <v>232</v>
      </c>
      <c r="C94" s="10" t="s">
        <v>235</v>
      </c>
      <c r="D94" s="9" t="s">
        <v>236</v>
      </c>
      <c r="E94" s="11">
        <v>69.6</v>
      </c>
      <c r="F94" s="12">
        <f t="shared" si="3"/>
        <v>41.76</v>
      </c>
      <c r="G94" s="12">
        <v>60.67</v>
      </c>
      <c r="H94" s="12">
        <f t="shared" si="4"/>
        <v>24.27</v>
      </c>
      <c r="I94" s="12">
        <f t="shared" si="5"/>
        <v>66.03</v>
      </c>
      <c r="J94" s="8"/>
    </row>
    <row r="95" customHeight="1" spans="1:10">
      <c r="A95" s="8">
        <v>92</v>
      </c>
      <c r="B95" s="9" t="s">
        <v>237</v>
      </c>
      <c r="C95" s="10" t="s">
        <v>238</v>
      </c>
      <c r="D95" s="9" t="s">
        <v>239</v>
      </c>
      <c r="E95" s="11">
        <v>75.08</v>
      </c>
      <c r="F95" s="12">
        <f t="shared" si="3"/>
        <v>45.05</v>
      </c>
      <c r="G95" s="12">
        <v>71.67</v>
      </c>
      <c r="H95" s="12">
        <f t="shared" si="4"/>
        <v>28.67</v>
      </c>
      <c r="I95" s="12">
        <f t="shared" si="5"/>
        <v>73.72</v>
      </c>
      <c r="J95" s="8"/>
    </row>
    <row r="96" customHeight="1" spans="1:10">
      <c r="A96" s="8">
        <v>93</v>
      </c>
      <c r="B96" s="9" t="s">
        <v>237</v>
      </c>
      <c r="C96" s="10" t="s">
        <v>240</v>
      </c>
      <c r="D96" s="9" t="s">
        <v>241</v>
      </c>
      <c r="E96" s="11">
        <v>75.96</v>
      </c>
      <c r="F96" s="12">
        <f t="shared" si="3"/>
        <v>45.58</v>
      </c>
      <c r="G96" s="12">
        <v>65.67</v>
      </c>
      <c r="H96" s="12">
        <f t="shared" si="4"/>
        <v>26.27</v>
      </c>
      <c r="I96" s="12">
        <f t="shared" si="5"/>
        <v>71.85</v>
      </c>
      <c r="J96" s="8"/>
    </row>
    <row r="97" customHeight="1" spans="1:10">
      <c r="A97" s="8">
        <v>94</v>
      </c>
      <c r="B97" s="9" t="s">
        <v>242</v>
      </c>
      <c r="C97" s="10" t="s">
        <v>243</v>
      </c>
      <c r="D97" s="9" t="s">
        <v>244</v>
      </c>
      <c r="E97" s="11">
        <v>78.88</v>
      </c>
      <c r="F97" s="12">
        <f t="shared" si="3"/>
        <v>47.33</v>
      </c>
      <c r="G97" s="12">
        <v>82</v>
      </c>
      <c r="H97" s="12">
        <f t="shared" si="4"/>
        <v>32.8</v>
      </c>
      <c r="I97" s="12">
        <f t="shared" si="5"/>
        <v>80.13</v>
      </c>
      <c r="J97" s="8"/>
    </row>
    <row r="98" customHeight="1" spans="1:10">
      <c r="A98" s="8">
        <v>95</v>
      </c>
      <c r="B98" s="9" t="s">
        <v>242</v>
      </c>
      <c r="C98" s="10" t="s">
        <v>245</v>
      </c>
      <c r="D98" s="9" t="s">
        <v>246</v>
      </c>
      <c r="E98" s="11">
        <v>70.92</v>
      </c>
      <c r="F98" s="12">
        <f t="shared" si="3"/>
        <v>42.55</v>
      </c>
      <c r="G98" s="12">
        <v>0</v>
      </c>
      <c r="H98" s="12">
        <f t="shared" si="4"/>
        <v>0</v>
      </c>
      <c r="I98" s="12">
        <f t="shared" si="5"/>
        <v>42.55</v>
      </c>
      <c r="J98" s="8" t="s">
        <v>55</v>
      </c>
    </row>
    <row r="99" customHeight="1" spans="1:10">
      <c r="A99" s="8">
        <v>96</v>
      </c>
      <c r="B99" s="9" t="s">
        <v>247</v>
      </c>
      <c r="C99" s="10" t="s">
        <v>248</v>
      </c>
      <c r="D99" s="9" t="s">
        <v>249</v>
      </c>
      <c r="E99" s="11">
        <v>72.52</v>
      </c>
      <c r="F99" s="12">
        <f t="shared" si="3"/>
        <v>43.51</v>
      </c>
      <c r="G99" s="12">
        <v>69.67</v>
      </c>
      <c r="H99" s="12">
        <f t="shared" si="4"/>
        <v>27.87</v>
      </c>
      <c r="I99" s="12">
        <f t="shared" si="5"/>
        <v>71.38</v>
      </c>
      <c r="J99" s="8"/>
    </row>
    <row r="100" customHeight="1" spans="1:10">
      <c r="A100" s="8">
        <v>97</v>
      </c>
      <c r="B100" s="9" t="s">
        <v>247</v>
      </c>
      <c r="C100" s="10" t="s">
        <v>250</v>
      </c>
      <c r="D100" s="9" t="s">
        <v>251</v>
      </c>
      <c r="E100" s="11">
        <v>71.28</v>
      </c>
      <c r="F100" s="12">
        <f t="shared" si="3"/>
        <v>42.77</v>
      </c>
      <c r="G100" s="12">
        <v>69.5</v>
      </c>
      <c r="H100" s="12">
        <f t="shared" si="4"/>
        <v>27.8</v>
      </c>
      <c r="I100" s="12">
        <f t="shared" si="5"/>
        <v>70.57</v>
      </c>
      <c r="J100" s="8"/>
    </row>
    <row r="101" customHeight="1" spans="1:10">
      <c r="A101" s="8">
        <v>98</v>
      </c>
      <c r="B101" s="9" t="s">
        <v>247</v>
      </c>
      <c r="C101" s="10" t="s">
        <v>252</v>
      </c>
      <c r="D101" s="9" t="s">
        <v>253</v>
      </c>
      <c r="E101" s="11">
        <v>71.36</v>
      </c>
      <c r="F101" s="12">
        <f t="shared" si="3"/>
        <v>42.82</v>
      </c>
      <c r="G101" s="12">
        <v>64.67</v>
      </c>
      <c r="H101" s="12">
        <f t="shared" si="4"/>
        <v>25.87</v>
      </c>
      <c r="I101" s="12">
        <f t="shared" si="5"/>
        <v>68.69</v>
      </c>
      <c r="J101" s="8"/>
    </row>
  </sheetData>
  <sheetProtection selectLockedCells="1" selectUnlockedCells="1"/>
  <mergeCells count="2">
    <mergeCell ref="A1:J1"/>
    <mergeCell ref="A2:J2"/>
  </mergeCells>
  <printOptions horizontalCentered="1"/>
  <pageMargins left="0.0388888888888889" right="0.0388888888888889" top="0.275" bottom="0.196527777777778" header="0.196527777777778" footer="0.0784722222222222"/>
  <pageSetup paperSize="9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2024-10-09T08:47:00Z</dcterms:created>
  <dcterms:modified xsi:type="dcterms:W3CDTF">2024-10-14T18:48:18Z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66AA26760EB841D4A2A37319A7CD8682_13</vt:lpwstr>
  </property>
  <property fmtid="{D5CDD505-2E9C-101B-9397-08002B2CF9AE}" pid="3" name="KSOProductBuildVer">
    <vt:lpwstr>2052-12.1.0.18276</vt:lpwstr>
  </property>
</Properties>
</file>